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180" windowWidth="27795" windowHeight="12525"/>
  </bookViews>
  <sheets>
    <sheet name="МОНИТОРИНГ 2021 год" sheetId="1" r:id="rId1"/>
  </sheets>
  <definedNames>
    <definedName name="_xlnm._FilterDatabase" localSheetId="0" hidden="1">'МОНИТОРИНГ 2021 год'!$A$1:$J$716</definedName>
  </definedNames>
  <calcPr calcId="145621" refMode="R1C1"/>
</workbook>
</file>

<file path=xl/calcChain.xml><?xml version="1.0" encoding="utf-8"?>
<calcChain xmlns="http://schemas.openxmlformats.org/spreadsheetml/2006/main">
  <c r="I249" i="1" l="1"/>
  <c r="G249" i="1"/>
  <c r="E249" i="1"/>
  <c r="H249" i="1"/>
  <c r="F249" i="1"/>
  <c r="D249" i="1"/>
  <c r="C249" i="1"/>
  <c r="I251" i="1"/>
  <c r="I183" i="1" l="1"/>
  <c r="I185" i="1"/>
  <c r="H181" i="1"/>
  <c r="I181" i="1" s="1"/>
  <c r="F181" i="1"/>
  <c r="D181" i="1"/>
  <c r="C181" i="1"/>
  <c r="I99" i="1" l="1"/>
  <c r="H99" i="1"/>
  <c r="H98" i="1"/>
  <c r="F99" i="1"/>
  <c r="F98" i="1"/>
  <c r="D98" i="1"/>
  <c r="D99" i="1"/>
  <c r="C99" i="1"/>
  <c r="G99" i="1" s="1"/>
  <c r="C98" i="1"/>
  <c r="H97" i="1"/>
  <c r="F97" i="1"/>
  <c r="D97" i="1"/>
  <c r="C97" i="1"/>
  <c r="I101" i="1"/>
  <c r="G142" i="1"/>
  <c r="G143" i="1"/>
  <c r="E142" i="1"/>
  <c r="E143" i="1"/>
  <c r="I142" i="1"/>
  <c r="H141" i="1"/>
  <c r="F141" i="1"/>
  <c r="G141" i="1" s="1"/>
  <c r="D141" i="1"/>
  <c r="C141" i="1"/>
  <c r="I143" i="1"/>
  <c r="G97" i="1" l="1"/>
  <c r="I98" i="1"/>
  <c r="E141" i="1"/>
  <c r="E99" i="1"/>
  <c r="E98" i="1"/>
  <c r="I97" i="1"/>
  <c r="E97" i="1"/>
  <c r="G98" i="1"/>
  <c r="I687" i="1" l="1"/>
  <c r="I57" i="1"/>
  <c r="I58" i="1"/>
  <c r="I6"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4" i="1"/>
  <c r="I189" i="1"/>
  <c r="I190" i="1"/>
  <c r="I191" i="1"/>
  <c r="I186" i="1"/>
  <c r="I187" i="1"/>
  <c r="I188"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52" i="1"/>
  <c r="I253" i="1"/>
  <c r="I257" i="1"/>
  <c r="I258" i="1"/>
  <c r="I259" i="1"/>
  <c r="I260" i="1"/>
  <c r="I261" i="1"/>
  <c r="I262" i="1"/>
  <c r="I254" i="1"/>
  <c r="I255" i="1"/>
  <c r="I256"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8" i="1"/>
  <c r="I389" i="1"/>
  <c r="I390" i="1"/>
  <c r="I391"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30" i="1"/>
  <c r="I431" i="1"/>
  <c r="I432" i="1"/>
  <c r="I433" i="1"/>
  <c r="I435" i="1"/>
  <c r="I436" i="1"/>
  <c r="I437" i="1"/>
  <c r="I438" i="1"/>
  <c r="I439"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5" i="1"/>
</calcChain>
</file>

<file path=xl/sharedStrings.xml><?xml version="1.0" encoding="utf-8"?>
<sst xmlns="http://schemas.openxmlformats.org/spreadsheetml/2006/main" count="1138" uniqueCount="677">
  <si>
    <t>Статус</t>
  </si>
  <si>
    <t>Наименование программ, подпрограмм, основных мероприятий, мероприятий, источники финансирования</t>
  </si>
  <si>
    <t>Кассовое исполнение*</t>
  </si>
  <si>
    <t>Фактически выполнено**</t>
  </si>
  <si>
    <t>Примечание (достигнутый и промежуточный результат, проблемы, возникшие в ходе реализации)</t>
  </si>
  <si>
    <t>тыс.руб.</t>
  </si>
  <si>
    <t>% исполнения от планового объема</t>
  </si>
  <si>
    <t>федеральный бюджет</t>
  </si>
  <si>
    <t>областной бюджет</t>
  </si>
  <si>
    <t>городской бюджет</t>
  </si>
  <si>
    <t>внебюджетные средства</t>
  </si>
  <si>
    <t>Муниципальная программа 1</t>
  </si>
  <si>
    <t>Основное мероприятие 1.2</t>
  </si>
  <si>
    <t>Мероприятие 1.2.1</t>
  </si>
  <si>
    <t>Муниципальная программа 2</t>
  </si>
  <si>
    <t>Подпрограмма 2.1</t>
  </si>
  <si>
    <t>Основное мероприятие 2.1.2</t>
  </si>
  <si>
    <t>Подпрограмма 2.2</t>
  </si>
  <si>
    <t>Основное мероприятие 2.2.1</t>
  </si>
  <si>
    <t>Муниципальная программа 3</t>
  </si>
  <si>
    <t>Подпрограмма 3.1</t>
  </si>
  <si>
    <t>Основное мероприятие 3.1.1</t>
  </si>
  <si>
    <t>Мероприятие 3.1.1.2</t>
  </si>
  <si>
    <t>Основное мероприятие 3.1.2</t>
  </si>
  <si>
    <t>Мероприятие 3.1.2.1</t>
  </si>
  <si>
    <t>Подпрограмма 3.2</t>
  </si>
  <si>
    <t>Основное мероприятие 3.2.1</t>
  </si>
  <si>
    <t>Мероприятие 3.2.1.1</t>
  </si>
  <si>
    <t>Подпрограмма 3.3</t>
  </si>
  <si>
    <t>Основное мероприятие 3.3.1</t>
  </si>
  <si>
    <t>Мероприятие 3.3.1.1</t>
  </si>
  <si>
    <t>Подпрограмма 3.4</t>
  </si>
  <si>
    <t>Основное мероприятие 3.4.1</t>
  </si>
  <si>
    <t>Мероприятие 3.4.1.1</t>
  </si>
  <si>
    <t>Мероприятие 3.4.1.2</t>
  </si>
  <si>
    <t>Мероприятие 3.4.1.3</t>
  </si>
  <si>
    <t>Подпрограмма 3.5</t>
  </si>
  <si>
    <t>Основное мероприятие 3.5.1</t>
  </si>
  <si>
    <t>Мероприятие 3.5.1.1</t>
  </si>
  <si>
    <t>Мероприятие 3.5.1.2</t>
  </si>
  <si>
    <t>Мероприятие 3.5.1.3</t>
  </si>
  <si>
    <t>Подпрограмма 3.6</t>
  </si>
  <si>
    <t>Основное мероприятие 3.6.1</t>
  </si>
  <si>
    <t>Мероприятие 3.6.1.1</t>
  </si>
  <si>
    <t>Муниципальная программа 4</t>
  </si>
  <si>
    <t>Подпрограмма 4.1</t>
  </si>
  <si>
    <t>Основное мероприятие 4.1.1</t>
  </si>
  <si>
    <t>Мероприятие 4.1.1.1</t>
  </si>
  <si>
    <t>Мероприятие 4.1.1.2</t>
  </si>
  <si>
    <t>Основное мероприятие 4.1.2</t>
  </si>
  <si>
    <t>Мероприятие 4.1.2.1</t>
  </si>
  <si>
    <t>Подпрограмма 4.2</t>
  </si>
  <si>
    <t>Основное мероприятие 4.2.1</t>
  </si>
  <si>
    <t>Мероприятие 4.2.1.1</t>
  </si>
  <si>
    <t>Мероприятие 4.2.1.2</t>
  </si>
  <si>
    <t>Мероприятие 4.2.1.3</t>
  </si>
  <si>
    <t>Мероприятие 4.2.1.4</t>
  </si>
  <si>
    <t>Муниципальная программа 5</t>
  </si>
  <si>
    <t>Подпрограмма 5.1</t>
  </si>
  <si>
    <t>Основное мероприятие 5.1.1</t>
  </si>
  <si>
    <t>Мероприятие 5.1.1.2</t>
  </si>
  <si>
    <t>Мероприятие 5.1.1.10</t>
  </si>
  <si>
    <t>Мероприятие 5.1.1.12</t>
  </si>
  <si>
    <t>Мероприятие 5.1.1.14</t>
  </si>
  <si>
    <t>Основное мероприятие 5.1.2</t>
  </si>
  <si>
    <t>Мероприятие 5.1.2.1</t>
  </si>
  <si>
    <t>Мероприятие 5.1.2.2</t>
  </si>
  <si>
    <t>Основное мероприятие 5.1.3</t>
  </si>
  <si>
    <t>Мероприятие 5.1.3.1</t>
  </si>
  <si>
    <t>Мероприятие 5.1.3.3</t>
  </si>
  <si>
    <t>Основное мероприятие 5.1.4</t>
  </si>
  <si>
    <t>Мероприятие 5.1.4.1</t>
  </si>
  <si>
    <t>Мероприятие 5.1.4.2</t>
  </si>
  <si>
    <t>Основное мероприятие 5.1.5</t>
  </si>
  <si>
    <t>Подпрограмма 5.2</t>
  </si>
  <si>
    <t>Основное мероприятие 5.2.1</t>
  </si>
  <si>
    <t>Мероприятие 5.2.1.1</t>
  </si>
  <si>
    <t>Подпрограмма 5.3</t>
  </si>
  <si>
    <t>Основное мероприятие 5.3.1</t>
  </si>
  <si>
    <t>Мероприятие 5.3.1.1</t>
  </si>
  <si>
    <t>Мероприятие 5.3.1.2</t>
  </si>
  <si>
    <t>Подпрограмма 5.4</t>
  </si>
  <si>
    <t>Основное мероприятие 5.4.1</t>
  </si>
  <si>
    <t>Мероприятие 5.4.1.1</t>
  </si>
  <si>
    <t>Мероприятие 5.4.1.2</t>
  </si>
  <si>
    <t>Мероприятие 5.4.1.3</t>
  </si>
  <si>
    <t>Мероприятие 5.4.1.4</t>
  </si>
  <si>
    <t>Мероприятие 5.4.1.5</t>
  </si>
  <si>
    <t>Мероприятие 5.4.1.6</t>
  </si>
  <si>
    <t>Основное мероприятие 5.4.2</t>
  </si>
  <si>
    <t>Мероприятие 5.4.2.1</t>
  </si>
  <si>
    <t>Подпрограмма 5.5</t>
  </si>
  <si>
    <t>Основное мероприятие 5.5.1</t>
  </si>
  <si>
    <t>Мероприятие 5.5.1.1</t>
  </si>
  <si>
    <t>Муниципальная программа 6</t>
  </si>
  <si>
    <t>Основное мероприятие 6.1</t>
  </si>
  <si>
    <t>Мероприятие 6.1.1</t>
  </si>
  <si>
    <t>Основное мероприятие 6.2</t>
  </si>
  <si>
    <t>Мероприятие 6.2.1</t>
  </si>
  <si>
    <t>Основное мероприятие 6.3</t>
  </si>
  <si>
    <t>Мероприятие 6.3.1</t>
  </si>
  <si>
    <t>Муниципальная программа 7</t>
  </si>
  <si>
    <t>Подпрограмма 7.1</t>
  </si>
  <si>
    <t>Основное мероприятие 7.1.1</t>
  </si>
  <si>
    <t>Мероприятие 7.1.1.1</t>
  </si>
  <si>
    <t>Мероприятие 7.1.1.2</t>
  </si>
  <si>
    <t>Мероприятие 7.1.1.3</t>
  </si>
  <si>
    <t>Подпрограмма 7.2</t>
  </si>
  <si>
    <t>Основное мероприятие 7.2.1</t>
  </si>
  <si>
    <t>Мероприятие 7.2.1.1</t>
  </si>
  <si>
    <t>Мероприятие 7.2.1.2</t>
  </si>
  <si>
    <t>Подпрограмма 7.3</t>
  </si>
  <si>
    <t>Основное мероприятие 7.3.1</t>
  </si>
  <si>
    <t>Мероприятие 7.3.1.1</t>
  </si>
  <si>
    <t>Подпрограмма 7.4</t>
  </si>
  <si>
    <t>Основное мероприятие 7.4.1</t>
  </si>
  <si>
    <t>Мероприятие 7.4.1.2</t>
  </si>
  <si>
    <t>Мероприятие 7.4.1.6</t>
  </si>
  <si>
    <t>Подпрограмма 7.5</t>
  </si>
  <si>
    <t>Основное мероприятие 7.5.1</t>
  </si>
  <si>
    <t>Мероприятие 7.5.1.1</t>
  </si>
  <si>
    <t>Муниципальная программа 8</t>
  </si>
  <si>
    <t>Подпрограмма 8.1</t>
  </si>
  <si>
    <t>Основное мероприятие 8.1.1</t>
  </si>
  <si>
    <t>Мероприятие 8.1.1.1</t>
  </si>
  <si>
    <t>Подпрограмма 8.2</t>
  </si>
  <si>
    <t>Основное мероприятие 8.2.1</t>
  </si>
  <si>
    <t>Мероприятие 8.2.1.1</t>
  </si>
  <si>
    <t>Подпрограмма 8.3</t>
  </si>
  <si>
    <t>Основное мероприятие 8.3.1</t>
  </si>
  <si>
    <t>Мероприятие 8.3.1.1</t>
  </si>
  <si>
    <t>Основное мероприятие 8.3.2</t>
  </si>
  <si>
    <t>Мероприятие 8.3.2.1</t>
  </si>
  <si>
    <t>Подпрограмма 8.4</t>
  </si>
  <si>
    <t>Основное мероприятие 8.4.1</t>
  </si>
  <si>
    <t>Мероприятие 8.4.1.1</t>
  </si>
  <si>
    <t>Мероприятие 8.4.1.3</t>
  </si>
  <si>
    <t>Мероприятие 8.4.1.4</t>
  </si>
  <si>
    <t>Подпрограмма 8.5</t>
  </si>
  <si>
    <t>Основное мероприятие 8.5.1</t>
  </si>
  <si>
    <t>Мероприятие 8.5.1.1</t>
  </si>
  <si>
    <t>Мероприятие 8.5.1.2</t>
  </si>
  <si>
    <t>Основное мероприятие 8.5.2</t>
  </si>
  <si>
    <t>Мероприятие 8.5.2.1</t>
  </si>
  <si>
    <t>Основное мероприятие 8.5.3</t>
  </si>
  <si>
    <t>Мероприятие 8.5.3.2</t>
  </si>
  <si>
    <t>Муниципальная программа 9</t>
  </si>
  <si>
    <t>Основное мероприятие 9.1</t>
  </si>
  <si>
    <t>Мероприятие 9.1.1</t>
  </si>
  <si>
    <t>Основное мероприятие 9.2</t>
  </si>
  <si>
    <t>Мероприятие 9.2.1</t>
  </si>
  <si>
    <t>Основное мероприятие 9.3</t>
  </si>
  <si>
    <t>Мероприятие 9.3.1</t>
  </si>
  <si>
    <t>Мероприятие 9.3.2</t>
  </si>
  <si>
    <t>Мероприятие 9.3.3</t>
  </si>
  <si>
    <t>Мероприятие 9.3.4</t>
  </si>
  <si>
    <t>Основное мероприятие 9.4</t>
  </si>
  <si>
    <t>Мероприятие 9.4.1</t>
  </si>
  <si>
    <t>Муниципальная программа 10</t>
  </si>
  <si>
    <t>Подпрограмма 10.1</t>
  </si>
  <si>
    <t>Основное мероприятие 10.1.1</t>
  </si>
  <si>
    <t>Мероприятие 10.1.1.2</t>
  </si>
  <si>
    <t>Мероприятие 10.1.1.3</t>
  </si>
  <si>
    <t>Мероприятие 10.1.1.4</t>
  </si>
  <si>
    <t>Мероприятие 10.1.1.5</t>
  </si>
  <si>
    <t>Мероприятие 10.1.1.6</t>
  </si>
  <si>
    <t>Мероприятие 10.1.1.7</t>
  </si>
  <si>
    <t>Мероприятие 10.1.1.10</t>
  </si>
  <si>
    <t>Мероприятие 10.1.1.12</t>
  </si>
  <si>
    <t>Мероприятие 10.1.1.13</t>
  </si>
  <si>
    <t>Мероприятие 10.1.1.14</t>
  </si>
  <si>
    <t>Мероприятие 10.1.1.15</t>
  </si>
  <si>
    <t>Основное мероприятие 10.1.2</t>
  </si>
  <si>
    <t>Мероприятие 10.1.2.2</t>
  </si>
  <si>
    <t>Мероприятие 10.1.2.3</t>
  </si>
  <si>
    <t>Основное мероприятие 10.1.4</t>
  </si>
  <si>
    <t>Мероприятие 10.1.4.1</t>
  </si>
  <si>
    <t>Подпрограмма 10.2</t>
  </si>
  <si>
    <t>Основное мероприятие 10.2.1</t>
  </si>
  <si>
    <t>Мероприятие 10.2.1.1</t>
  </si>
  <si>
    <t>Мероприятие 10.2.1.2</t>
  </si>
  <si>
    <t>Мероприятие 10.2.1.3</t>
  </si>
  <si>
    <t>Мероприятие 10.2.1.4</t>
  </si>
  <si>
    <t>Основное мероприятие 10.2.2</t>
  </si>
  <si>
    <t>Мероприятие 10.2.2.1</t>
  </si>
  <si>
    <t>Мероприятие 10.2.2.2</t>
  </si>
  <si>
    <t>Основное мероприятие 10.2.3</t>
  </si>
  <si>
    <t>Мероприятие 10.2.3.1</t>
  </si>
  <si>
    <t>Подпрограмма 10.3</t>
  </si>
  <si>
    <t>Основное мероприятие 10.3.1</t>
  </si>
  <si>
    <t>Мероприятие 10.3.1.1</t>
  </si>
  <si>
    <t>Мероприятие 10.3.1.2</t>
  </si>
  <si>
    <t>Основное мероприятие 10.3.2</t>
  </si>
  <si>
    <t>Мероприятие 10.3.2.1</t>
  </si>
  <si>
    <t>Мероприятие 10.3.2.2</t>
  </si>
  <si>
    <t>Мероприятие 10.3.2.3</t>
  </si>
  <si>
    <t>Муниципальная программа 11</t>
  </si>
  <si>
    <t>Основное мероприятие 11.1</t>
  </si>
  <si>
    <t>Мероприятие 11.1.1</t>
  </si>
  <si>
    <t>Мероприятие 11.1.2</t>
  </si>
  <si>
    <t>Основное мероприятие 11.2</t>
  </si>
  <si>
    <t>Мероприятие 11.2.1</t>
  </si>
  <si>
    <t>Плановый объем финансирования, тыс. руб.</t>
  </si>
  <si>
    <t>Фактически профинансировано</t>
  </si>
  <si>
    <t>% финансирования от планового объема</t>
  </si>
  <si>
    <t>Мероприятие 5.1.1.11</t>
  </si>
  <si>
    <t>Мероприятие 5.1.1.15</t>
  </si>
  <si>
    <t>Мероприятие 7.1.1.4</t>
  </si>
  <si>
    <t>Всего по 11 программам, в том числе:</t>
  </si>
  <si>
    <t>Капитальные вложения, в том числе:</t>
  </si>
  <si>
    <t>Прочие расходы, в том числе:</t>
  </si>
  <si>
    <t>&lt;*&gt; Указывается в соответствии со сводной бюджетной росписью.</t>
  </si>
  <si>
    <t>&lt;**&gt; Указывается сумма кассовых расходов, произведенных в результате оплаты программных мероприятий.</t>
  </si>
  <si>
    <t>&lt;***&gt; Указывается стоимостное выражение объема выполненных в отчетном периоде работ, мероприятий.</t>
  </si>
  <si>
    <t>Мероприятие 3.5.1.4</t>
  </si>
  <si>
    <t>Мероприятие 8.3.2.2</t>
  </si>
  <si>
    <t>Мероприятие 8.4.1.5</t>
  </si>
  <si>
    <r>
      <t>Формирование современной городской среды на территории города Благовещенска на 2018-2024 годы</t>
    </r>
    <r>
      <rPr>
        <sz val="16"/>
        <color theme="1"/>
        <rFont val="Times New Roman"/>
        <family val="1"/>
        <charset val="204"/>
      </rPr>
      <t>, всего</t>
    </r>
  </si>
  <si>
    <r>
      <t>"Региональный проект "Формирование комфортной городской среды" </t>
    </r>
    <r>
      <rPr>
        <sz val="16"/>
        <color theme="1"/>
        <rFont val="Times New Roman"/>
        <family val="1"/>
        <charset val="204"/>
      </rPr>
      <t>, всего</t>
    </r>
  </si>
  <si>
    <r>
      <t>Реализация мероприятий программы формирования современной городской среды</t>
    </r>
    <r>
      <rPr>
        <sz val="16"/>
        <color theme="1"/>
        <rFont val="Times New Roman"/>
        <family val="1"/>
        <charset val="204"/>
      </rPr>
      <t>, всего</t>
    </r>
  </si>
  <si>
    <r>
      <t>Разработка документации по тактическому благоустройству улиц, общественных пространств, парков, скверов </t>
    </r>
    <r>
      <rPr>
        <sz val="16"/>
        <color theme="1"/>
        <rFont val="Times New Roman"/>
        <family val="1"/>
        <charset val="204"/>
      </rPr>
      <t>, всего</t>
    </r>
  </si>
  <si>
    <r>
      <t>Выполнение работ по разработке рекомендаций по тактическому благоустройству для ул. Горького на участке от ул. Калинина до ул. Театральной города Благовещенска</t>
    </r>
    <r>
      <rPr>
        <sz val="16"/>
        <color theme="1"/>
        <rFont val="Times New Roman"/>
        <family val="1"/>
        <charset val="204"/>
      </rPr>
      <t>, всего</t>
    </r>
  </si>
  <si>
    <r>
      <t>Развитие малого и среднего предпринимательства и туризма на территории города Благовещенска</t>
    </r>
    <r>
      <rPr>
        <sz val="16"/>
        <color theme="1"/>
        <rFont val="Times New Roman"/>
        <family val="1"/>
        <charset val="204"/>
      </rPr>
      <t>, всего</t>
    </r>
  </si>
  <si>
    <r>
      <t>Развитие туризма в городе Благовещенске</t>
    </r>
    <r>
      <rPr>
        <sz val="16"/>
        <color theme="1"/>
        <rFont val="Times New Roman"/>
        <family val="1"/>
        <charset val="204"/>
      </rPr>
      <t>, всего</t>
    </r>
  </si>
  <si>
    <r>
      <t>Совершенствование инфраструктуры досуга и массового отдыха для жителей и гостей города</t>
    </r>
    <r>
      <rPr>
        <sz val="16"/>
        <color theme="1"/>
        <rFont val="Times New Roman"/>
        <family val="1"/>
        <charset val="204"/>
      </rPr>
      <t>, всего</t>
    </r>
  </si>
  <si>
    <r>
      <t>Создание тематического центра "Городская усадьба" на территории городского парка культуры и отдыха</t>
    </r>
    <r>
      <rPr>
        <sz val="16"/>
        <color theme="1"/>
        <rFont val="Times New Roman"/>
        <family val="1"/>
        <charset val="204"/>
      </rPr>
      <t>, всего</t>
    </r>
  </si>
  <si>
    <r>
      <t>Капитальные вложения в объекты муниципальной собственности (Большой городской центр "Трибуна Холл" г. Благовещенск, Амурская область)</t>
    </r>
    <r>
      <rPr>
        <sz val="16"/>
        <color theme="1"/>
        <rFont val="Times New Roman"/>
        <family val="1"/>
        <charset val="204"/>
      </rPr>
      <t>, всего</t>
    </r>
  </si>
  <si>
    <r>
      <t>Информационное сопровождение деятельности администрации города Благовещенска в сфере туризма</t>
    </r>
    <r>
      <rPr>
        <sz val="16"/>
        <color theme="1"/>
        <rFont val="Times New Roman"/>
        <family val="1"/>
        <charset val="204"/>
      </rPr>
      <t>, всего</t>
    </r>
  </si>
  <si>
    <r>
      <t>Развитие малого и среднего предпринимательства в городе Благовещенске</t>
    </r>
    <r>
      <rPr>
        <sz val="16"/>
        <color theme="1"/>
        <rFont val="Times New Roman"/>
        <family val="1"/>
        <charset val="204"/>
      </rPr>
      <t>, всего</t>
    </r>
  </si>
  <si>
    <r>
      <t>Поддержка субъектов малого и среднего предпринимательства</t>
    </r>
    <r>
      <rPr>
        <sz val="16"/>
        <color theme="1"/>
        <rFont val="Times New Roman"/>
        <family val="1"/>
        <charset val="204"/>
      </rPr>
      <t>, всего</t>
    </r>
  </si>
  <si>
    <r>
      <t>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sz val="16"/>
        <color theme="1"/>
        <rFont val="Times New Roman"/>
        <family val="1"/>
        <charset val="204"/>
      </rPr>
      <t>, всего</t>
    </r>
  </si>
  <si>
    <r>
      <t>Обеспечение доступным и комфортным жильем населения города Благовещенска</t>
    </r>
    <r>
      <rPr>
        <sz val="16"/>
        <color theme="1"/>
        <rFont val="Times New Roman"/>
        <family val="1"/>
        <charset val="204"/>
      </rPr>
      <t>, всего</t>
    </r>
  </si>
  <si>
    <r>
      <t>Переселение граждан из аварийного жилищного фонда на территории города Благовещенска</t>
    </r>
    <r>
      <rPr>
        <sz val="16"/>
        <color theme="1"/>
        <rFont val="Times New Roman"/>
        <family val="1"/>
        <charset val="204"/>
      </rPr>
      <t>, всего</t>
    </r>
  </si>
  <si>
    <r>
      <t>Обеспечение мероприятий по переселению граждан из аварийного жилищного фонда </t>
    </r>
    <r>
      <rPr>
        <sz val="16"/>
        <color theme="1"/>
        <rFont val="Times New Roman"/>
        <family val="1"/>
        <charset val="204"/>
      </rPr>
      <t>, всего</t>
    </r>
  </si>
  <si>
    <r>
      <t>Обеспечение мероприятий по сносу аварийных домов</t>
    </r>
    <r>
      <rPr>
        <sz val="16"/>
        <color theme="1"/>
        <rFont val="Times New Roman"/>
        <family val="1"/>
        <charset val="204"/>
      </rPr>
      <t>, всего</t>
    </r>
  </si>
  <si>
    <r>
      <t>Обеспечение информационного сопровождения мероприятий по переселению граждан из аварийного жилищного фонда</t>
    </r>
    <r>
      <rPr>
        <sz val="16"/>
        <color theme="1"/>
        <rFont val="Times New Roman"/>
        <family val="1"/>
        <charset val="204"/>
      </rPr>
      <t>, всего</t>
    </r>
  </si>
  <si>
    <r>
      <t>Региональный проект "Обеспечение устойчивого сокращения непригодного для проживания жилищного фонда"</t>
    </r>
    <r>
      <rPr>
        <sz val="16"/>
        <color theme="1"/>
        <rFont val="Times New Roman"/>
        <family val="1"/>
        <charset val="204"/>
      </rPr>
      <t>, всего</t>
    </r>
  </si>
  <si>
    <r>
      <t>Обеспечение мероприятий по переселению граждан из аварийного жилищного фонда</t>
    </r>
    <r>
      <rPr>
        <sz val="16"/>
        <color theme="1"/>
        <rFont val="Times New Roman"/>
        <family val="1"/>
        <charset val="204"/>
      </rPr>
      <t>, всего</t>
    </r>
  </si>
  <si>
    <r>
      <t>Улучшение жилищных условий работников муниципальных организаций города Благовещенска</t>
    </r>
    <r>
      <rPr>
        <sz val="16"/>
        <color theme="1"/>
        <rFont val="Times New Roman"/>
        <family val="1"/>
        <charset val="204"/>
      </rPr>
      <t>, всего</t>
    </r>
  </si>
  <si>
    <r>
      <t>Обеспечение доступности приобретения (строительства) жилья для работников муниципальных организаций</t>
    </r>
    <r>
      <rPr>
        <sz val="16"/>
        <color theme="1"/>
        <rFont val="Times New Roman"/>
        <family val="1"/>
        <charset val="204"/>
      </rPr>
      <t>, всего</t>
    </r>
  </si>
  <si>
    <r>
      <t>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(приобретаемого), построенного жилья </t>
    </r>
    <r>
      <rPr>
        <sz val="16"/>
        <color theme="1"/>
        <rFont val="Times New Roman"/>
        <family val="1"/>
        <charset val="204"/>
      </rPr>
      <t>, всего</t>
    </r>
  </si>
  <si>
    <r>
      <t>Государственная поддержка молодых семей, признанных в установленном порядке нуждающимися в улучшении жилищных условий</t>
    </r>
    <r>
      <rPr>
        <sz val="16"/>
        <color theme="1"/>
        <rFont val="Times New Roman"/>
        <family val="1"/>
        <charset val="204"/>
      </rPr>
      <t>, всего</t>
    </r>
  </si>
  <si>
    <r>
      <t>Финансирование расходов на реализацию мероприятий программы и обеспечение деятельности учреждения, осуществляющего функции в жилищной сфере </t>
    </r>
    <r>
      <rPr>
        <sz val="16"/>
        <color theme="1"/>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</si>
  <si>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 </t>
    </r>
    <r>
      <rPr>
        <sz val="16"/>
        <color theme="1"/>
        <rFont val="Times New Roman"/>
        <family val="1"/>
        <charset val="204"/>
      </rPr>
      <t>, всего</t>
    </r>
  </si>
  <si>
    <r>
      <t>Содержание и ремонт муниципального жилья</t>
    </r>
    <r>
      <rPr>
        <sz val="16"/>
        <color theme="1"/>
        <rFont val="Times New Roman"/>
        <family val="1"/>
        <charset val="204"/>
      </rPr>
      <t>, всего</t>
    </r>
  </si>
  <si>
    <r>
      <t>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t>
    </r>
    <r>
      <rPr>
        <sz val="16"/>
        <color theme="1"/>
        <rFont val="Times New Roman"/>
        <family val="1"/>
        <charset val="204"/>
      </rPr>
      <t>, всего</t>
    </r>
  </si>
  <si>
    <r>
      <t>Государственная поддержка детей-сирот и детей, оставшихся без попечения родителей, а также лиц из числа детей-сирот и детей, оставшихся без попечения родителей</t>
    </r>
    <r>
      <rPr>
        <sz val="16"/>
        <color theme="1"/>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</si>
  <si>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sz val="16"/>
        <color theme="1"/>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</si>
  <si>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t>
    </r>
    <r>
      <rPr>
        <sz val="16"/>
        <color theme="1"/>
        <rFont val="Times New Roman"/>
        <family val="1"/>
        <charset val="204"/>
      </rPr>
      <t>, всего</t>
    </r>
  </si>
  <si>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 </t>
    </r>
    <r>
      <rPr>
        <sz val="16"/>
        <color theme="1"/>
        <rFont val="Times New Roman"/>
        <family val="1"/>
        <charset val="204"/>
      </rPr>
      <t>, всего</t>
    </r>
  </si>
  <si>
    <r>
      <t>Финансовое обеспечение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приобретения жилых помещений, строительство которых планируется к завершению в первый год планового периода)</t>
    </r>
    <r>
      <rPr>
        <sz val="16"/>
        <color theme="1"/>
        <rFont val="Times New Roman"/>
        <family val="1"/>
        <charset val="204"/>
      </rPr>
      <t>, всего</t>
    </r>
  </si>
  <si>
    <r>
      <t>Улучшение жилищных условий отдельных категорий граждан, проживающих на территории города Благовещенска</t>
    </r>
    <r>
      <rPr>
        <sz val="16"/>
        <color theme="1"/>
        <rFont val="Times New Roman"/>
        <family val="1"/>
        <charset val="204"/>
      </rPr>
      <t>, всего</t>
    </r>
  </si>
  <si>
    <r>
      <t>Государственная поддержка в обеспечении жильем отдельных категорий граждан</t>
    </r>
    <r>
      <rPr>
        <sz val="16"/>
        <color theme="1"/>
        <rFont val="Times New Roman"/>
        <family val="1"/>
        <charset val="204"/>
      </rPr>
      <t>, всего</t>
    </r>
  </si>
  <si>
    <r>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t>
    </r>
    <r>
      <rPr>
        <sz val="16"/>
        <color theme="1"/>
        <rFont val="Times New Roman"/>
        <family val="1"/>
        <charset val="204"/>
      </rPr>
      <t>, всего</t>
    </r>
  </si>
  <si>
    <r>
      <t>Развитие транспортной системы города Благовещенска</t>
    </r>
    <r>
      <rPr>
        <sz val="16"/>
        <color theme="1"/>
        <rFont val="Times New Roman"/>
        <family val="1"/>
        <charset val="204"/>
      </rPr>
      <t>, всего</t>
    </r>
  </si>
  <si>
    <r>
      <t>Осуществление дорожной деятельности в отношении автомобильных дорог общего пользования местного значения</t>
    </r>
    <r>
      <rPr>
        <sz val="16"/>
        <color theme="1"/>
        <rFont val="Times New Roman"/>
        <family val="1"/>
        <charset val="204"/>
      </rPr>
      <t>, всего</t>
    </r>
  </si>
  <si>
    <r>
      <t>Развитие улично-дорожной сети города Благовещенска</t>
    </r>
    <r>
      <rPr>
        <sz val="16"/>
        <color theme="1"/>
        <rFont val="Times New Roman"/>
        <family val="1"/>
        <charset val="204"/>
      </rPr>
      <t>, всего</t>
    </r>
  </si>
  <si>
    <r>
      <t>Субсидии казенным предприятиям на возмещение затрат, связанных с выполнением заказа по содержанию и ремонту улично-дорожной сети</t>
    </r>
    <r>
      <rPr>
        <sz val="16"/>
        <color theme="1"/>
        <rFont val="Times New Roman"/>
        <family val="1"/>
        <charset val="204"/>
      </rPr>
      <t>, всего</t>
    </r>
  </si>
  <si>
    <r>
      <t>Субсидии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t>
    </r>
    <r>
      <rPr>
        <sz val="16"/>
        <color theme="1"/>
        <rFont val="Times New Roman"/>
        <family val="1"/>
        <charset val="204"/>
      </rPr>
      <t>, всего</t>
    </r>
  </si>
  <si>
    <r>
      <t>Осуществление муниципальными образованиями дорожной деятельности в отношении автомобильных дорог местного значения и сооружений на них</t>
    </r>
    <r>
      <rPr>
        <sz val="16"/>
        <color theme="1"/>
        <rFont val="Times New Roman"/>
        <family val="1"/>
        <charset val="204"/>
      </rPr>
      <t>, всего</t>
    </r>
  </si>
  <si>
    <r>
      <t>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t>
    </r>
    <r>
      <rPr>
        <sz val="16"/>
        <color theme="1"/>
        <rFont val="Times New Roman"/>
        <family val="1"/>
        <charset val="204"/>
      </rPr>
      <t>, всего</t>
    </r>
  </si>
  <si>
    <r>
      <t>Разработка, актуализация проектов и схем организации дорожного движения на участках улично-дорожной сети города Благовещенска, разработка рабочей документации на ремонт улично-дорожной сети города Благовещенска</t>
    </r>
    <r>
      <rPr>
        <sz val="16"/>
        <color theme="1"/>
        <rFont val="Times New Roman"/>
        <family val="1"/>
        <charset val="204"/>
      </rPr>
      <t>, всего</t>
    </r>
  </si>
  <si>
    <r>
      <t>Финансовое обеспечение расходов, связанных с созданием и содержанием дорожного патруля</t>
    </r>
    <r>
      <rPr>
        <sz val="16"/>
        <color theme="1"/>
        <rFont val="Times New Roman"/>
        <family val="1"/>
        <charset val="204"/>
      </rPr>
      <t>, всего</t>
    </r>
  </si>
  <si>
    <r>
      <t>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t>
    </r>
    <r>
      <rPr>
        <sz val="16"/>
        <color theme="1"/>
        <rFont val="Times New Roman"/>
        <family val="1"/>
        <charset val="204"/>
      </rPr>
      <t>, всего</t>
    </r>
  </si>
  <si>
    <r>
      <t>Субсидия казенным предприятиям города Благовещенска на возмещение затрат, связанных с выполнением заказа по устройству, ремонту и модернизации отдельных элементов обустройства автомобильных дорог в границах города Благовещенска </t>
    </r>
    <r>
      <rPr>
        <sz val="16"/>
        <color theme="1"/>
        <rFont val="Times New Roman"/>
        <family val="1"/>
        <charset val="204"/>
      </rPr>
      <t>, всего</t>
    </r>
  </si>
  <si>
    <r>
      <t>Региональный проект "Дорожная сеть" </t>
    </r>
    <r>
      <rPr>
        <sz val="16"/>
        <color theme="1"/>
        <rFont val="Times New Roman"/>
        <family val="1"/>
        <charset val="204"/>
      </rPr>
      <t>, всего</t>
    </r>
  </si>
  <si>
    <r>
      <t>Финансовое обеспечение дорожной деятельности в рамках реализации национального проекта "Безопасные и качественные автомобильные дороги" (осуществление строительного контроля)</t>
    </r>
    <r>
      <rPr>
        <sz val="16"/>
        <color theme="1"/>
        <rFont val="Times New Roman"/>
        <family val="1"/>
        <charset val="204"/>
      </rPr>
      <t>, всего</t>
    </r>
  </si>
  <si>
    <r>
      <t>Развитие пассажирского транспорта в городе Благовещенске</t>
    </r>
    <r>
      <rPr>
        <sz val="16"/>
        <color theme="1"/>
        <rFont val="Times New Roman"/>
        <family val="1"/>
        <charset val="204"/>
      </rPr>
      <t>, всего</t>
    </r>
  </si>
  <si>
    <r>
      <t>Создание условий для предоставления транспортных услуг населению и организация транспортного обслуживания населения в границах городского округа </t>
    </r>
    <r>
      <rPr>
        <sz val="16"/>
        <color theme="1"/>
        <rFont val="Times New Roman"/>
        <family val="1"/>
        <charset val="204"/>
      </rPr>
      <t>, всего</t>
    </r>
  </si>
  <si>
    <r>
      <t>Субсидии перевозчикам на возмещение недополученных доходов в связи с осуществлением перевозок отдельных категорий граждан по льготным проездным билетам в автобусах муниципальных автомобильных маршрутов регулярных перевозок, следующих к местам расположения садовых участков</t>
    </r>
    <r>
      <rPr>
        <sz val="16"/>
        <color theme="1"/>
        <rFont val="Times New Roman"/>
        <family val="1"/>
        <charset val="204"/>
      </rPr>
      <t>, всего</t>
    </r>
  </si>
  <si>
    <r>
      <t>Субсидии транспортным предприятиям на компенсацию выпадающих доходов по тарифам, не обеспечивающим экономически обоснованные затраты</t>
    </r>
    <r>
      <rPr>
        <sz val="16"/>
        <color theme="1"/>
        <rFont val="Times New Roman"/>
        <family val="1"/>
        <charset val="204"/>
      </rPr>
      <t>, всего</t>
    </r>
  </si>
  <si>
    <r>
      <t>Субсидии транспортным предприятиям на возмещение затрат, не обеспеченных утвержденным экономически обоснованным тарифом, связанных с осуществлением перевозок пассажиров по нерентабельным муниципальным автобусным маршрутам регулярных перевозок в городском сообщении, включая садовые маршруты</t>
    </r>
    <r>
      <rPr>
        <sz val="16"/>
        <color theme="1"/>
        <rFont val="Times New Roman"/>
        <family val="1"/>
        <charset val="204"/>
      </rPr>
      <t>, всего</t>
    </r>
  </si>
  <si>
    <r>
      <t>Расходы на обеспечение деятельности (оказание услуг, выполнение работ) мунципальных организаций (учреждений)</t>
    </r>
    <r>
      <rPr>
        <sz val="16"/>
        <color theme="1"/>
        <rFont val="Times New Roman"/>
        <family val="1"/>
        <charset val="204"/>
      </rPr>
      <t>, всего</t>
    </r>
  </si>
  <si>
    <r>
      <t>Организация транспортного обслуживания населения</t>
    </r>
    <r>
      <rPr>
        <sz val="16"/>
        <color theme="1"/>
        <rFont val="Times New Roman"/>
        <family val="1"/>
        <charset val="204"/>
      </rPr>
      <t>, всего</t>
    </r>
  </si>
  <si>
    <r>
      <t>Разработка комплексной схемы организации транспортного обслуживания населения общественным транспортом </t>
    </r>
    <r>
      <rPr>
        <sz val="16"/>
        <color theme="1"/>
        <rFont val="Times New Roman"/>
        <family val="1"/>
        <charset val="204"/>
      </rPr>
      <t>, всего</t>
    </r>
  </si>
  <si>
    <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6"/>
        <color theme="1"/>
        <rFont val="Times New Roman"/>
        <family val="1"/>
        <charset val="204"/>
      </rPr>
      <t>, всего</t>
    </r>
  </si>
  <si>
    <r>
      <t>Повышение качества и надежности жилищно-коммунального обслуживания населения, обеспечение доступности коммунальных услуг</t>
    </r>
    <r>
      <rPr>
        <sz val="16"/>
        <color theme="1"/>
        <rFont val="Times New Roman"/>
        <family val="1"/>
        <charset val="204"/>
      </rPr>
      <t>, всего</t>
    </r>
  </si>
  <si>
    <r>
      <t>Организация на территории городского округа тепло -, водо -, электро -, газоснабжения и водоотведения</t>
    </r>
    <r>
      <rPr>
        <sz val="16"/>
        <color theme="1"/>
        <rFont val="Times New Roman"/>
        <family val="1"/>
        <charset val="204"/>
      </rPr>
      <t>, всего</t>
    </r>
  </si>
  <si>
    <r>
      <t>Реконструкция водозабора Северного жилого района, г. Благовещенск, Амурская область </t>
    </r>
    <r>
      <rPr>
        <sz val="16"/>
        <color theme="1"/>
        <rFont val="Times New Roman"/>
        <family val="1"/>
        <charset val="204"/>
      </rPr>
      <t>, всего</t>
    </r>
  </si>
  <si>
    <r>
      <t>Расходы, направленные на модернизацию коммунальной инфраструктуры</t>
    </r>
    <r>
      <rPr>
        <sz val="16"/>
        <color theme="1"/>
        <rFont val="Times New Roman"/>
        <family val="1"/>
        <charset val="204"/>
      </rPr>
      <t>, всего</t>
    </r>
  </si>
  <si>
    <r>
      <t>Выполнение работ по актуализации схемы теплоснабжения города Благовещенска</t>
    </r>
    <r>
      <rPr>
        <sz val="16"/>
        <color theme="1"/>
        <rFont val="Times New Roman"/>
        <family val="1"/>
        <charset val="204"/>
      </rPr>
      <t>, всего</t>
    </r>
  </si>
  <si>
    <r>
      <t>Тепло- и водоснабжение жилых домов в районе "Астрахановка", г. Благовещенск (в т. ч. проектные работы) </t>
    </r>
    <r>
      <rPr>
        <sz val="16"/>
        <color theme="1"/>
        <rFont val="Times New Roman"/>
        <family val="1"/>
        <charset val="204"/>
      </rPr>
      <t>, всего</t>
    </r>
  </si>
  <si>
    <r>
      <t>Сливная станция с. Садовое, Амурская область (в т.ч. проектные работы)</t>
    </r>
    <r>
      <rPr>
        <sz val="16"/>
        <color theme="1"/>
        <rFont val="Times New Roman"/>
        <family val="1"/>
        <charset val="204"/>
      </rPr>
      <t>, всего</t>
    </r>
  </si>
  <si>
    <r>
      <t>Финансовое обеспечение государственных полномочий по компенсации выпадающих доходов теплоснабжающих организаций</t>
    </r>
    <r>
      <rPr>
        <sz val="16"/>
        <color theme="1"/>
        <rFont val="Times New Roman"/>
        <family val="1"/>
        <charset val="204"/>
      </rPr>
      <t>, всего</t>
    </r>
  </si>
  <si>
    <r>
      <t>Строительство сетей водоснабжения в кварталах 197, 203, 204 г.Благовещенск, Амурская область (в т.ч. проектные работы)</t>
    </r>
    <r>
      <rPr>
        <sz val="16"/>
        <color theme="1"/>
        <rFont val="Times New Roman"/>
        <family val="1"/>
        <charset val="204"/>
      </rPr>
      <t>, всего</t>
    </r>
  </si>
  <si>
    <r>
      <t>Строительство инженерной инфраструктуры к физкультурно-оздоровительному комплексу в квартале 266 г.Благовещенск, Амурская область (в т.ч. проектные работы)</t>
    </r>
    <r>
      <rPr>
        <sz val="16"/>
        <color theme="1"/>
        <rFont val="Times New Roman"/>
        <family val="1"/>
        <charset val="204"/>
      </rPr>
      <t>, всего</t>
    </r>
  </si>
  <si>
    <r>
      <t>Расходы по охране, содержанию и ремонту объектов незавершенного строительства и объектов в период передачи в муниципальную собственность</t>
    </r>
    <r>
      <rPr>
        <sz val="16"/>
        <color theme="1"/>
        <rFont val="Times New Roman"/>
        <family val="1"/>
        <charset val="204"/>
      </rPr>
      <t>, всего</t>
    </r>
  </si>
  <si>
    <r>
      <t>Финансовое обеспечение государственных полномочий по компенсации выпадающих доходов теплоснабжающим организациям, осуществляющим производство тепловой энергии в режиме комбинированной выработки электрической и тепловой энергии, возникающих в результате реализации тепловой энергии по льготным тарифам</t>
    </r>
    <r>
      <rPr>
        <sz val="16"/>
        <color theme="1"/>
        <rFont val="Times New Roman"/>
        <family val="1"/>
        <charset val="204"/>
      </rPr>
      <t>, всего</t>
    </r>
  </si>
  <si>
    <r>
      <t>Реконструкция тепловой сети в квартале 345 г.Благовещенск, Амурская область (в т.ч. проектные работы).</t>
    </r>
    <r>
      <rPr>
        <sz val="16"/>
        <color theme="1"/>
        <rFont val="Times New Roman"/>
        <family val="1"/>
        <charset val="204"/>
      </rPr>
      <t>, всего</t>
    </r>
  </si>
  <si>
    <r>
      <t>Расходы, направленные на модернизацию коммунальной инфраструктуры (осуществление авторского надзора)</t>
    </r>
    <r>
      <rPr>
        <sz val="16"/>
        <color theme="1"/>
        <rFont val="Times New Roman"/>
        <family val="1"/>
        <charset val="204"/>
      </rPr>
      <t>, всего</t>
    </r>
  </si>
  <si>
    <r>
      <t>Расходы, направленные на модернизацию коммунальной инфраструктуры (прочие затраты на строительство объектов)</t>
    </r>
    <r>
      <rPr>
        <sz val="16"/>
        <color theme="1"/>
        <rFont val="Times New Roman"/>
        <family val="1"/>
        <charset val="204"/>
      </rPr>
      <t>, всего</t>
    </r>
  </si>
  <si>
    <r>
      <t>Строительство мусороперерабатывающего комплекса "БлагЭко" в г.Благовещенске (II очередь), Амурская область</t>
    </r>
    <r>
      <rPr>
        <sz val="16"/>
        <color theme="1"/>
        <rFont val="Times New Roman"/>
        <family val="1"/>
        <charset val="204"/>
      </rPr>
      <t>, всего</t>
    </r>
  </si>
  <si>
    <r>
      <t>Замена котла на котельной 74 квартала г.Благовещенска</t>
    </r>
    <r>
      <rPr>
        <sz val="16"/>
        <color theme="1"/>
        <rFont val="Times New Roman"/>
        <family val="1"/>
        <charset val="204"/>
      </rPr>
      <t>, всего</t>
    </r>
  </si>
  <si>
    <r>
      <t>Поддержка организаций, предоставляющих жилищно-коммунальные услуги населению</t>
    </r>
    <r>
      <rPr>
        <sz val="16"/>
        <color theme="1"/>
        <rFont val="Times New Roman"/>
        <family val="1"/>
        <charset val="204"/>
      </rPr>
      <t>, всего</t>
    </r>
  </si>
  <si>
    <r>
      <t>Субсидии юридическим лицам, предоставляющим населению услуги в отделениях бань</t>
    </r>
    <r>
      <rPr>
        <sz val="16"/>
        <color theme="1"/>
        <rFont val="Times New Roman"/>
        <family val="1"/>
        <charset val="204"/>
      </rPr>
      <t>, всего</t>
    </r>
  </si>
  <si>
    <r>
      <t>Субсидии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t>
    </r>
    <r>
      <rPr>
        <sz val="16"/>
        <color theme="1"/>
        <rFont val="Times New Roman"/>
        <family val="1"/>
        <charset val="204"/>
      </rPr>
      <t>, всего</t>
    </r>
  </si>
  <si>
    <r>
      <t>Реализация мероприятий по обеспечению благоприятных и безопасных условий проживания граждан </t>
    </r>
    <r>
      <rPr>
        <sz val="16"/>
        <color theme="1"/>
        <rFont val="Times New Roman"/>
        <family val="1"/>
        <charset val="204"/>
      </rPr>
      <t>, всего</t>
    </r>
  </si>
  <si>
    <r>
      <t>Расходы на организацию проведения конкурсов по отбору управляющих организаций</t>
    </r>
    <r>
      <rPr>
        <sz val="16"/>
        <color theme="1"/>
        <rFont val="Times New Roman"/>
        <family val="1"/>
        <charset val="204"/>
      </rPr>
      <t>, всего</t>
    </r>
  </si>
  <si>
    <r>
      <t>Оборудование контейнерных площадок для сбора твердых коммунальных отходов</t>
    </r>
    <r>
      <rPr>
        <sz val="16"/>
        <color theme="1"/>
        <rFont val="Times New Roman"/>
        <family val="1"/>
        <charset val="204"/>
      </rPr>
      <t>, всего</t>
    </r>
  </si>
  <si>
    <r>
      <t>Оборудование контейнерных площадок для сбора твердых коммунальных отходов (оборудование контейнерных площадок для раздельного сбора мусора)</t>
    </r>
    <r>
      <rPr>
        <sz val="16"/>
        <color theme="1"/>
        <rFont val="Times New Roman"/>
        <family val="1"/>
        <charset val="204"/>
      </rPr>
      <t>, всего</t>
    </r>
  </si>
  <si>
    <r>
      <t>Региональный проект "Жилье"</t>
    </r>
    <r>
      <rPr>
        <sz val="16"/>
        <color theme="1"/>
        <rFont val="Times New Roman"/>
        <family val="1"/>
        <charset val="204"/>
      </rPr>
      <t>, всего</t>
    </r>
  </si>
  <si>
    <r>
      <t>Стимулирование программ развития жилищного строительства субъектов Российской Федерации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"Северный"до распределительной сети города)</t>
    </r>
    <r>
      <rPr>
        <sz val="16"/>
        <color theme="1"/>
        <rFont val="Times New Roman"/>
        <family val="1"/>
        <charset val="204"/>
      </rPr>
      <t>, всего</t>
    </r>
  </si>
  <si>
    <r>
      <t>Стимулирование программ развития жилищного строительства субъектов Российской Федерации (Строительство, реконструкция и расширение систем водоснабжения и канализации в г. Благовещенск (водовод от насосной станции второго подъема водозабора «Северный» до распределительной сети города. Осуществление строительного контроля)</t>
    </r>
    <r>
      <rPr>
        <sz val="16"/>
        <color theme="1"/>
        <rFont val="Times New Roman"/>
        <family val="1"/>
        <charset val="204"/>
      </rPr>
      <t>, всего</t>
    </r>
  </si>
  <si>
    <r>
      <t>Региональный проект "Чистая вода"</t>
    </r>
    <r>
      <rPr>
        <sz val="16"/>
        <color theme="1"/>
        <rFont val="Times New Roman"/>
        <family val="1"/>
        <charset val="204"/>
      </rPr>
      <t>, всего</t>
    </r>
  </si>
  <si>
    <r>
      <t>Разработка проектно-сметной документации для строительства и реконструкции (модернизации) объектов питьевого водоснабжения</t>
    </r>
    <r>
      <rPr>
        <sz val="16"/>
        <color theme="1"/>
        <rFont val="Times New Roman"/>
        <family val="1"/>
        <charset val="204"/>
      </rPr>
      <t>, всего</t>
    </r>
  </si>
  <si>
    <r>
      <t>Энергосбережение и повышение энергетической эффективности в городе Благовещенске</t>
    </r>
    <r>
      <rPr>
        <sz val="16"/>
        <color theme="1"/>
        <rFont val="Times New Roman"/>
        <family val="1"/>
        <charset val="204"/>
      </rPr>
      <t>, всего</t>
    </r>
  </si>
  <si>
    <r>
      <t>Обеспечение энергоэффективности в бюджетной и жилищно-коммунальной сферах экономики города Благовещенска</t>
    </r>
    <r>
      <rPr>
        <sz val="16"/>
        <color theme="1"/>
        <rFont val="Times New Roman"/>
        <family val="1"/>
        <charset val="204"/>
      </rPr>
      <t>, всего</t>
    </r>
  </si>
  <si>
    <r>
      <t>Государственная регистрация права муниципальной собственности на выявленные бесхозяйные объекты инженерной инфраструктуры</t>
    </r>
    <r>
      <rPr>
        <sz val="16"/>
        <color theme="1"/>
        <rFont val="Times New Roman"/>
        <family val="1"/>
        <charset val="204"/>
      </rPr>
      <t>, всего</t>
    </r>
  </si>
  <si>
    <r>
      <t>Капитальный ремонт жилищного фонда города Благовещенска </t>
    </r>
    <r>
      <rPr>
        <sz val="16"/>
        <color theme="1"/>
        <rFont val="Times New Roman"/>
        <family val="1"/>
        <charset val="204"/>
      </rPr>
      <t>, всего</t>
    </r>
  </si>
  <si>
    <r>
      <t>Обеспечение мероприятий по капитальному ремонту общего имущества в многоквартирных домах</t>
    </r>
    <r>
      <rPr>
        <sz val="16"/>
        <color theme="1"/>
        <rFont val="Times New Roman"/>
        <family val="1"/>
        <charset val="204"/>
      </rPr>
      <t>, всего</t>
    </r>
  </si>
  <si>
    <r>
      <t>Капитальный ремонт жилищного фонда г. Благовещенска</t>
    </r>
    <r>
      <rPr>
        <sz val="16"/>
        <color theme="1"/>
        <rFont val="Times New Roman"/>
        <family val="1"/>
        <charset val="204"/>
      </rPr>
      <t>, всего</t>
    </r>
  </si>
  <si>
    <r>
      <t>Исполнение обязательств по уплате взносов на капитальный ремонт общего имущества в многоквартирных домах, жилые и нежилые помещения в которых находятся в муниципальной собственности</t>
    </r>
    <r>
      <rPr>
        <sz val="16"/>
        <color theme="1"/>
        <rFont val="Times New Roman"/>
        <family val="1"/>
        <charset val="204"/>
      </rPr>
      <t>, всего</t>
    </r>
  </si>
  <si>
    <r>
      <t>Благоустройство территории города Благовещенска</t>
    </r>
    <r>
      <rPr>
        <sz val="16"/>
        <color theme="1"/>
        <rFont val="Times New Roman"/>
        <family val="1"/>
        <charset val="204"/>
      </rPr>
      <t>, всего</t>
    </r>
  </si>
  <si>
    <r>
      <t>Организация работ по повышению благоустроенности территории города Благовещенска</t>
    </r>
    <r>
      <rPr>
        <sz val="16"/>
        <color theme="1"/>
        <rFont val="Times New Roman"/>
        <family val="1"/>
        <charset val="204"/>
      </rPr>
      <t>, всего</t>
    </r>
  </si>
  <si>
    <r>
      <t>Субсидии казенным предприятиям на возмещение затрат, связанных с выполнением заказа по содержанию муниципальных сетей наружного освещения и световых устройств</t>
    </r>
    <r>
      <rPr>
        <sz val="16"/>
        <color theme="1"/>
        <rFont val="Times New Roman"/>
        <family val="1"/>
        <charset val="204"/>
      </rPr>
      <t>, всего</t>
    </r>
  </si>
  <si>
    <r>
      <t>Оплата услуг по поставке электроэнергии на уличное освещение</t>
    </r>
    <r>
      <rPr>
        <sz val="16"/>
        <color theme="1"/>
        <rFont val="Times New Roman"/>
        <family val="1"/>
        <charset val="204"/>
      </rPr>
      <t>, всего</t>
    </r>
  </si>
  <si>
    <r>
      <t>Субсидии казенным предприятиям на возмещение затрат, связанных с выполнением заказа по уборке с территорий общего пользования случайного мусора и несанкционированных свалок, а также по установке и содержанию элементов благоустройства на территориях общего пользования муниципального образования города Благовещенска</t>
    </r>
    <r>
      <rPr>
        <sz val="16"/>
        <color theme="1"/>
        <rFont val="Times New Roman"/>
        <family val="1"/>
        <charset val="204"/>
      </rPr>
      <t>, всего</t>
    </r>
  </si>
  <si>
    <r>
      <t>Прочие мероприятия по благоустройству городского округа</t>
    </r>
    <r>
      <rPr>
        <sz val="16"/>
        <color theme="1"/>
        <rFont val="Times New Roman"/>
        <family val="1"/>
        <charset val="204"/>
      </rPr>
      <t>, всего</t>
    </r>
  </si>
  <si>
    <r>
      <t>Проведение капитального ремонта и ремонта дворовых территорий многоквартирных домов, проездов к дворовым территориям многоквартирных домов, устройство ограждений на территориях (территорий) многоквартирных домов, устройство детских и спортивных площадок на дворовых территориях многоквартирных домов</t>
    </r>
    <r>
      <rPr>
        <sz val="16"/>
        <color theme="1"/>
        <rFont val="Times New Roman"/>
        <family val="1"/>
        <charset val="204"/>
      </rPr>
      <t>, всего</t>
    </r>
  </si>
  <si>
    <r>
      <t>Освещение значимых общественных и социальных объектов города Благовещенска за счет пожертвований</t>
    </r>
    <r>
      <rPr>
        <sz val="16"/>
        <color theme="1"/>
        <rFont val="Times New Roman"/>
        <family val="1"/>
        <charset val="204"/>
      </rPr>
      <t>, всего</t>
    </r>
  </si>
  <si>
    <r>
      <t>Расходы по ремонту объекта незавершенного строительства в период передачи в муниципальную собственность</t>
    </r>
    <r>
      <rPr>
        <sz val="16"/>
        <color theme="1"/>
        <rFont val="Times New Roman"/>
        <family val="1"/>
        <charset val="204"/>
      </rPr>
      <t>, всего</t>
    </r>
  </si>
  <si>
    <r>
      <t>Обустройство зон отдыха на территории города Благовещенска</t>
    </r>
    <r>
      <rPr>
        <sz val="16"/>
        <color theme="1"/>
        <rFont val="Times New Roman"/>
        <family val="1"/>
        <charset val="204"/>
      </rPr>
      <t>, всего</t>
    </r>
  </si>
  <si>
    <r>
      <t>Ремонт внутриквартальных проездов и обустройство стоянок транспортных средств</t>
    </r>
    <r>
      <rPr>
        <sz val="16"/>
        <color theme="1"/>
        <rFont val="Times New Roman"/>
        <family val="1"/>
        <charset val="204"/>
      </rPr>
      <t>, всего</t>
    </r>
  </si>
  <si>
    <r>
      <t>Содержание (техническое обслуживание) и текущий ремонт муниципальных сетей наружного освещения и оборудования</t>
    </r>
    <r>
      <rPr>
        <sz val="16"/>
        <color theme="1"/>
        <rFont val="Times New Roman"/>
        <family val="1"/>
        <charset val="204"/>
      </rPr>
      <t>, всего</t>
    </r>
  </si>
  <si>
    <r>
      <t>Развитие административного центра Амурской области</t>
    </r>
    <r>
      <rPr>
        <sz val="16"/>
        <color theme="1"/>
        <rFont val="Times New Roman"/>
        <family val="1"/>
        <charset val="204"/>
      </rPr>
      <t>, всего</t>
    </r>
  </si>
  <si>
    <r>
      <t>Поддержка административного центра Амурской области</t>
    </r>
    <r>
      <rPr>
        <sz val="16"/>
        <color theme="1"/>
        <rFont val="Times New Roman"/>
        <family val="1"/>
        <charset val="204"/>
      </rPr>
      <t>, всего</t>
    </r>
  </si>
  <si>
    <r>
      <t>Озеленение территории города Благовещенска</t>
    </r>
    <r>
      <rPr>
        <sz val="16"/>
        <color theme="1"/>
        <rFont val="Times New Roman"/>
        <family val="1"/>
        <charset val="204"/>
      </rPr>
      <t>, всего</t>
    </r>
  </si>
  <si>
    <r>
      <t>Обновление зеленой зоны города Благовещенска</t>
    </r>
    <r>
      <rPr>
        <sz val="16"/>
        <color theme="1"/>
        <rFont val="Times New Roman"/>
        <family val="1"/>
        <charset val="204"/>
      </rPr>
      <t>, всего</t>
    </r>
  </si>
  <si>
    <r>
      <t>Организация деятельности в сфере жилищно-коммунального хозяйства</t>
    </r>
    <r>
      <rPr>
        <sz val="16"/>
        <color theme="1"/>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</si>
  <si>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t>
    </r>
    <r>
      <rPr>
        <sz val="16"/>
        <color theme="1"/>
        <rFont val="Times New Roman"/>
        <family val="1"/>
        <charset val="204"/>
      </rPr>
      <t>, всего</t>
    </r>
  </si>
  <si>
    <r>
      <t>Развитие градостроительной деятельности и управление земельными ресурсами на территории муниципального образования города Благовещенска </t>
    </r>
    <r>
      <rPr>
        <sz val="16"/>
        <color theme="1"/>
        <rFont val="Times New Roman"/>
        <family val="1"/>
        <charset val="204"/>
      </rPr>
      <t>, всего</t>
    </r>
  </si>
  <si>
    <r>
      <t>Обеспечение мероприятий по землеустройству и землепользованию</t>
    </r>
    <r>
      <rPr>
        <sz val="16"/>
        <color theme="1"/>
        <rFont val="Times New Roman"/>
        <family val="1"/>
        <charset val="204"/>
      </rPr>
      <t>, всего</t>
    </r>
  </si>
  <si>
    <r>
      <t>Организация выполнения кадастровых работ и государственного кадастрового учета в отношении земельных участков для муниципальных нужд</t>
    </r>
    <r>
      <rPr>
        <sz val="16"/>
        <color theme="1"/>
        <rFont val="Times New Roman"/>
        <family val="1"/>
        <charset val="204"/>
      </rPr>
      <t>, всего</t>
    </r>
  </si>
  <si>
    <r>
      <t>Организация деятельности, направленной на подготовку внесения изменений в правила землепользования и застройки, подготовку нормативов градостроительного проектирования и документации по планировке территории</t>
    </r>
    <r>
      <rPr>
        <sz val="16"/>
        <color theme="1"/>
        <rFont val="Times New Roman"/>
        <family val="1"/>
        <charset val="204"/>
      </rPr>
      <t>, всего</t>
    </r>
  </si>
  <si>
    <r>
      <t>Финансовое обеспечение исполнения функций технического заказчика по объектам капитального строительства муниципальной собственности </t>
    </r>
    <r>
      <rPr>
        <sz val="16"/>
        <color theme="1"/>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</si>
  <si>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t>
    </r>
    <r>
      <rPr>
        <sz val="16"/>
        <color theme="1"/>
        <rFont val="Times New Roman"/>
        <family val="1"/>
        <charset val="204"/>
      </rPr>
      <t>, всего</t>
    </r>
  </si>
  <si>
    <r>
      <t>Обеспечение безопасности жизнедеятельности населения и территории города Благовещенска</t>
    </r>
    <r>
      <rPr>
        <sz val="16"/>
        <color theme="1"/>
        <rFont val="Times New Roman"/>
        <family val="1"/>
        <charset val="204"/>
      </rPr>
      <t>, всего</t>
    </r>
  </si>
  <si>
    <r>
      <t>Профилактика нарушений общественного порядка,терроризма и экстремизма</t>
    </r>
    <r>
      <rPr>
        <sz val="16"/>
        <color theme="1"/>
        <rFont val="Times New Roman"/>
        <family val="1"/>
        <charset val="204"/>
      </rPr>
      <t>, всего</t>
    </r>
  </si>
  <si>
    <r>
      <t>Организация противодействия терроризму и преступности на территории города Благовещенска</t>
    </r>
    <r>
      <rPr>
        <sz val="16"/>
        <color theme="1"/>
        <rFont val="Times New Roman"/>
        <family val="1"/>
        <charset val="204"/>
      </rPr>
      <t>, всего</t>
    </r>
  </si>
  <si>
    <r>
      <t>Софинансирование расходов, связанных с развитием аппаратно-программного комплекса "Безопасный город"</t>
    </r>
    <r>
      <rPr>
        <sz val="16"/>
        <color theme="1"/>
        <rFont val="Times New Roman"/>
        <family val="1"/>
        <charset val="204"/>
      </rPr>
      <t>, всего</t>
    </r>
  </si>
  <si>
    <r>
      <t>Обеспечение функционирования АПК "Безопасный город" и комплексной системы экстренного оповещения населения, информационное обеспечение и пропаганда нарушений общественного порядка, терроризма и экстремизма</t>
    </r>
    <r>
      <rPr>
        <sz val="16"/>
        <color theme="1"/>
        <rFont val="Times New Roman"/>
        <family val="1"/>
        <charset val="204"/>
      </rPr>
      <t>, всего</t>
    </r>
  </si>
  <si>
    <r>
      <t>Обеспечение транспортной безопасности на объектах транспортной инфраструктуры (мост через р. Зея) </t>
    </r>
    <r>
      <rPr>
        <sz val="16"/>
        <color theme="1"/>
        <rFont val="Times New Roman"/>
        <family val="1"/>
        <charset val="204"/>
      </rPr>
      <t>, всего</t>
    </r>
  </si>
  <si>
    <r>
      <t>Обновление и укрепление материально-технической базы АПК "Безопасный город" и комплексной системы экстренного оповещения населения</t>
    </r>
    <r>
      <rPr>
        <sz val="16"/>
        <color theme="1"/>
        <rFont val="Times New Roman"/>
        <family val="1"/>
        <charset val="204"/>
      </rPr>
      <t>, всего</t>
    </r>
  </si>
  <si>
    <r>
      <t>Обеспечение безопасности людей на водных объектах, охраны их жизни и здоровья на территории города Благовещенска</t>
    </r>
    <r>
      <rPr>
        <sz val="16"/>
        <color theme="1"/>
        <rFont val="Times New Roman"/>
        <family val="1"/>
        <charset val="204"/>
      </rPr>
      <t>, всего</t>
    </r>
  </si>
  <si>
    <r>
      <t>Организация мероприятий в сфере обеспечения безопасности людей на водных объектах</t>
    </r>
    <r>
      <rPr>
        <sz val="16"/>
        <color theme="1"/>
        <rFont val="Times New Roman"/>
        <family val="1"/>
        <charset val="204"/>
      </rPr>
      <t>, всего</t>
    </r>
  </si>
  <si>
    <r>
      <t>Обеспечение и проведение мероприятий по профилактической работе по вопросам безопасного поведения на воде</t>
    </r>
    <r>
      <rPr>
        <sz val="16"/>
        <color theme="1"/>
        <rFont val="Times New Roman"/>
        <family val="1"/>
        <charset val="204"/>
      </rPr>
      <t>, всего</t>
    </r>
  </si>
  <si>
    <r>
      <t>Обеспечение и проведение мероприятий по созданию спасательных постов </t>
    </r>
    <r>
      <rPr>
        <sz val="16"/>
        <color theme="1"/>
        <rFont val="Times New Roman"/>
        <family val="1"/>
        <charset val="204"/>
      </rPr>
      <t>, всего</t>
    </r>
  </si>
  <si>
    <r>
      <t>Обеспечение первичных мер пожарной безопасности на территории города Благовещенска</t>
    </r>
    <r>
      <rPr>
        <sz val="16"/>
        <color theme="1"/>
        <rFont val="Times New Roman"/>
        <family val="1"/>
        <charset val="204"/>
      </rPr>
      <t>, всего</t>
    </r>
  </si>
  <si>
    <r>
      <t>Осуществление мероприятий по выполнению требований пожарной безопасности </t>
    </r>
    <r>
      <rPr>
        <sz val="16"/>
        <color theme="1"/>
        <rFont val="Times New Roman"/>
        <family val="1"/>
        <charset val="204"/>
      </rPr>
      <t>, всего</t>
    </r>
  </si>
  <si>
    <r>
      <t>Предупреждение пожаров в границах городского округа</t>
    </r>
    <r>
      <rPr>
        <sz val="16"/>
        <color theme="1"/>
        <rFont val="Times New Roman"/>
        <family val="1"/>
        <charset val="204"/>
      </rPr>
      <t>, всего</t>
    </r>
  </si>
  <si>
    <r>
      <t>Охрана окружающей среды и обеспечение экологической безопасности населения города Благовещенска</t>
    </r>
    <r>
      <rPr>
        <sz val="16"/>
        <color theme="1"/>
        <rFont val="Times New Roman"/>
        <family val="1"/>
        <charset val="204"/>
      </rPr>
      <t>, всего</t>
    </r>
  </si>
  <si>
    <r>
      <t>Выполнение санитарно-эпидемиологических требований и обеспечение экологической безопасности</t>
    </r>
    <r>
      <rPr>
        <sz val="16"/>
        <color theme="1"/>
        <rFont val="Times New Roman"/>
        <family val="1"/>
        <charset val="204"/>
      </rPr>
      <t>, всего</t>
    </r>
  </si>
  <si>
    <r>
      <t>Капитальные вложения в объекты муниципальной собственности (Берегоукрепление и реконструкция набережной р.Амур, г. Благовещенск (4-й этап строительства: 1 пусковой комплекс, 2 пусковой комплекс, 3 пусковой комплекс (участок № 10)), завершение строительства 2 очереди 1 пускового комплекса участка № 5, 2 пускового комплекса участка № 5 и участка № 6 в составе 3-го этапа строительства объекта)</t>
    </r>
    <r>
      <rPr>
        <sz val="16"/>
        <color theme="1"/>
        <rFont val="Times New Roman"/>
        <family val="1"/>
        <charset val="204"/>
      </rPr>
      <t>, всего</t>
    </r>
  </si>
  <si>
    <r>
      <t>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t>
    </r>
    <r>
      <rPr>
        <sz val="16"/>
        <color theme="1"/>
        <rFont val="Times New Roman"/>
        <family val="1"/>
        <charset val="204"/>
      </rPr>
      <t>, всего</t>
    </r>
  </si>
  <si>
    <r>
      <t>Обеспечение реализации муниципальной программы «Обеспечение безопасности жизнедеятельности населения и территории города Благовещенска»</t>
    </r>
    <r>
      <rPr>
        <sz val="16"/>
        <color theme="1"/>
        <rFont val="Times New Roman"/>
        <family val="1"/>
        <charset val="204"/>
      </rPr>
      <t>, всего</t>
    </r>
  </si>
  <si>
    <r>
      <t>Организация управления системой обеспечения безопасности жизнедеятельности населения и территории</t>
    </r>
    <r>
      <rPr>
        <sz val="16"/>
        <color theme="1"/>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</si>
  <si>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t>
    </r>
    <r>
      <rPr>
        <sz val="16"/>
        <color theme="1"/>
        <rFont val="Times New Roman"/>
        <family val="1"/>
        <charset val="204"/>
      </rPr>
      <t>, всего</t>
    </r>
  </si>
  <si>
    <r>
      <t>Развитие и сохранение культуры в городе Благовещенске</t>
    </r>
    <r>
      <rPr>
        <sz val="16"/>
        <color theme="1"/>
        <rFont val="Times New Roman"/>
        <family val="1"/>
        <charset val="204"/>
      </rPr>
      <t>, всего</t>
    </r>
  </si>
  <si>
    <r>
      <t>Историко-культурное наследие</t>
    </r>
    <r>
      <rPr>
        <sz val="16"/>
        <color theme="1"/>
        <rFont val="Times New Roman"/>
        <family val="1"/>
        <charset val="204"/>
      </rPr>
      <t>, всего</t>
    </r>
  </si>
  <si>
    <r>
      <t>Обеспечение сохранности объектов историко-культурного наследия</t>
    </r>
    <r>
      <rPr>
        <sz val="16"/>
        <color theme="1"/>
        <rFont val="Times New Roman"/>
        <family val="1"/>
        <charset val="204"/>
      </rPr>
      <t>, всего</t>
    </r>
  </si>
  <si>
    <r>
      <t>Дополнительное образование детей в сфере культуры</t>
    </r>
    <r>
      <rPr>
        <sz val="16"/>
        <color theme="1"/>
        <rFont val="Times New Roman"/>
        <family val="1"/>
        <charset val="204"/>
      </rPr>
      <t>, всего</t>
    </r>
  </si>
  <si>
    <r>
      <t>Организация дополнительного образования детей в сфере культуры</t>
    </r>
    <r>
      <rPr>
        <sz val="16"/>
        <color theme="1"/>
        <rFont val="Times New Roman"/>
        <family val="1"/>
        <charset val="204"/>
      </rPr>
      <t>, всего</t>
    </r>
  </si>
  <si>
    <r>
      <t>Библиотечное обслуживание</t>
    </r>
    <r>
      <rPr>
        <sz val="16"/>
        <color theme="1"/>
        <rFont val="Times New Roman"/>
        <family val="1"/>
        <charset val="204"/>
      </rPr>
      <t>, всего</t>
    </r>
  </si>
  <si>
    <r>
      <t>Организация деятельности библиотек</t>
    </r>
    <r>
      <rPr>
        <sz val="16"/>
        <color theme="1"/>
        <rFont val="Times New Roman"/>
        <family val="1"/>
        <charset val="204"/>
      </rPr>
      <t>, всего</t>
    </r>
  </si>
  <si>
    <r>
      <t>Региональный проект "Культурная среда"</t>
    </r>
    <r>
      <rPr>
        <sz val="16"/>
        <color theme="1"/>
        <rFont val="Times New Roman"/>
        <family val="1"/>
        <charset val="204"/>
      </rPr>
      <t>, всего</t>
    </r>
  </si>
  <si>
    <r>
      <t>Создание модельных муниципальных библиотек</t>
    </r>
    <r>
      <rPr>
        <sz val="16"/>
        <color theme="1"/>
        <rFont val="Times New Roman"/>
        <family val="1"/>
        <charset val="204"/>
      </rPr>
      <t>, всего</t>
    </r>
  </si>
  <si>
    <r>
      <t>Создание модельных муниципальных библиотек за счет средств резервного фонда Правительства Российской Федерации</t>
    </r>
    <r>
      <rPr>
        <sz val="16"/>
        <color theme="1"/>
        <rFont val="Times New Roman"/>
        <family val="1"/>
        <charset val="204"/>
      </rPr>
      <t>, всего</t>
    </r>
  </si>
  <si>
    <r>
      <t>Народное творчество и культурно-досуговая деятельность</t>
    </r>
    <r>
      <rPr>
        <sz val="16"/>
        <color theme="1"/>
        <rFont val="Times New Roman"/>
        <family val="1"/>
        <charset val="204"/>
      </rPr>
      <t>, всего</t>
    </r>
  </si>
  <si>
    <r>
      <t>Организация культурно-досуговой деятельности и народного творчества </t>
    </r>
    <r>
      <rPr>
        <sz val="16"/>
        <color theme="1"/>
        <rFont val="Times New Roman"/>
        <family val="1"/>
        <charset val="204"/>
      </rPr>
      <t>, всего</t>
    </r>
  </si>
  <si>
    <r>
      <t>Реализация мероприятий по развитию и сохранению культуры в муниципальных образованиях Амурской области</t>
    </r>
    <r>
      <rPr>
        <sz val="16"/>
        <color theme="1"/>
        <rFont val="Times New Roman"/>
        <family val="1"/>
        <charset val="204"/>
      </rPr>
      <t>, всего</t>
    </r>
  </si>
  <si>
    <r>
      <t>Празднование 165-летней годовщины города Благовещенска за счет пожертвований</t>
    </r>
    <r>
      <rPr>
        <sz val="16"/>
        <color theme="1"/>
        <rFont val="Times New Roman"/>
        <family val="1"/>
        <charset val="204"/>
      </rPr>
      <t>, всего</t>
    </r>
  </si>
  <si>
    <r>
      <t>Организация деятельности в сфере культуры</t>
    </r>
    <r>
      <rPr>
        <sz val="16"/>
        <color theme="1"/>
        <rFont val="Times New Roman"/>
        <family val="1"/>
        <charset val="204"/>
      </rPr>
      <t>, всего</t>
    </r>
  </si>
  <si>
    <r>
      <t>Реализация мероприятий по развитию и сохранению культуры в городе Благовещенске</t>
    </r>
    <r>
      <rPr>
        <sz val="16"/>
        <color theme="1"/>
        <rFont val="Times New Roman"/>
        <family val="1"/>
        <charset val="204"/>
      </rPr>
      <t>, всего</t>
    </r>
  </si>
  <si>
    <r>
      <t>Поддержка творческих инициатив в сфере культуры города Благовещенска</t>
    </r>
    <r>
      <rPr>
        <sz val="16"/>
        <color theme="1"/>
        <rFont val="Times New Roman"/>
        <family val="1"/>
        <charset val="204"/>
      </rPr>
      <t>, всего</t>
    </r>
  </si>
  <si>
    <r>
      <t>Обустройство мест массового культурного досуга и активного отдыха жителей города Благовещенска</t>
    </r>
    <r>
      <rPr>
        <sz val="16"/>
        <color theme="1"/>
        <rFont val="Times New Roman"/>
        <family val="1"/>
        <charset val="204"/>
      </rPr>
      <t>, всего</t>
    </r>
  </si>
  <si>
    <r>
      <t>Субсидии юридическим лицам на финансовое обеспечение (возмещение) затрат, связанных с содержанием мест общего пользования в местах массового отдыха населения (парках)</t>
    </r>
    <r>
      <rPr>
        <sz val="16"/>
        <color theme="1"/>
        <rFont val="Times New Roman"/>
        <family val="1"/>
        <charset val="204"/>
      </rPr>
      <t>, всего</t>
    </r>
  </si>
  <si>
    <r>
      <t>Развитие физической культуры и спорта в городе Благовещенске</t>
    </r>
    <r>
      <rPr>
        <sz val="16"/>
        <color theme="1"/>
        <rFont val="Times New Roman"/>
        <family val="1"/>
        <charset val="204"/>
      </rPr>
      <t>, всего</t>
    </r>
  </si>
  <si>
    <r>
      <t>Организация деятельности муниципальных учреждений в сфере физической культуры и спорта</t>
    </r>
    <r>
      <rPr>
        <sz val="16"/>
        <color theme="1"/>
        <rFont val="Times New Roman"/>
        <family val="1"/>
        <charset val="204"/>
      </rPr>
      <t>, всего</t>
    </r>
  </si>
  <si>
    <r>
      <t>Расходы на обеспечение деятельности (оказание услуг,выполнение работ) муниципальных организаций (учреждений)</t>
    </r>
    <r>
      <rPr>
        <sz val="16"/>
        <color theme="1"/>
        <rFont val="Times New Roman"/>
        <family val="1"/>
        <charset val="204"/>
      </rPr>
      <t>, всего</t>
    </r>
  </si>
  <si>
    <r>
      <t>Расходы на обеспечение деятельности центра спортивной подготовки</t>
    </r>
    <r>
      <rPr>
        <sz val="16"/>
        <color theme="1"/>
        <rFont val="Times New Roman"/>
        <family val="1"/>
        <charset val="204"/>
      </rPr>
      <t>, всего</t>
    </r>
  </si>
  <si>
    <r>
      <t>Развитие инфраструктуры и материально-технической базы для занятия физической культурой и спортом</t>
    </r>
    <r>
      <rPr>
        <sz val="16"/>
        <color theme="1"/>
        <rFont val="Times New Roman"/>
        <family val="1"/>
        <charset val="204"/>
      </rPr>
      <t>, всего</t>
    </r>
  </si>
  <si>
    <r>
      <t>Совершенствование материально-технической базы для занятий физической культурой и спортом в городе Благовещенске</t>
    </r>
    <r>
      <rPr>
        <sz val="16"/>
        <color theme="1"/>
        <rFont val="Times New Roman"/>
        <family val="1"/>
        <charset val="204"/>
      </rPr>
      <t>, всего</t>
    </r>
  </si>
  <si>
    <r>
      <t>Развитие и поддержка физической культуры и спорта на территоррии городского округа</t>
    </r>
    <r>
      <rPr>
        <sz val="16"/>
        <color theme="1"/>
        <rFont val="Times New Roman"/>
        <family val="1"/>
        <charset val="204"/>
      </rPr>
      <t>, всего</t>
    </r>
  </si>
  <si>
    <r>
      <t>Развитие массовой физкультурно- оздоровительной и спортивной работы с населением</t>
    </r>
    <r>
      <rPr>
        <sz val="16"/>
        <color theme="1"/>
        <rFont val="Times New Roman"/>
        <family val="1"/>
        <charset val="204"/>
      </rPr>
      <t>, всего</t>
    </r>
  </si>
  <si>
    <r>
      <t>Проведение городских спортивно-массовых мероприятий - День Здоровья: "Кросс", "Азимут", "Оранжевый Мяч", "Лыжня"</t>
    </r>
    <r>
      <rPr>
        <sz val="16"/>
        <color theme="1"/>
        <rFont val="Times New Roman"/>
        <family val="1"/>
        <charset val="204"/>
      </rPr>
      <t>, всего</t>
    </r>
  </si>
  <si>
    <r>
      <t>Развитие и поддержка спорта высших достижений</t>
    </r>
    <r>
      <rPr>
        <sz val="16"/>
        <color theme="1"/>
        <rFont val="Times New Roman"/>
        <family val="1"/>
        <charset val="204"/>
      </rPr>
      <t>, всего</t>
    </r>
  </si>
  <si>
    <r>
      <t>Создание условий для развития физической культуры и спорта среди лиц с ограниченными физическими возможностями здоровья</t>
    </r>
    <r>
      <rPr>
        <sz val="16"/>
        <color theme="1"/>
        <rFont val="Times New Roman"/>
        <family val="1"/>
        <charset val="204"/>
      </rPr>
      <t>, всего</t>
    </r>
  </si>
  <si>
    <r>
      <t>Региональный проект "Спорт-норма жизни"</t>
    </r>
    <r>
      <rPr>
        <sz val="16"/>
        <color theme="1"/>
        <rFont val="Times New Roman"/>
        <family val="1"/>
        <charset val="204"/>
      </rPr>
      <t>, всего</t>
    </r>
  </si>
  <si>
    <r>
      <t>Оснащение объектов спортивной инфраструктуры спортивно-технологическим оборудованием</t>
    </r>
    <r>
      <rPr>
        <sz val="16"/>
        <color theme="1"/>
        <rFont val="Times New Roman"/>
        <family val="1"/>
        <charset val="204"/>
      </rPr>
      <t>, всего</t>
    </r>
  </si>
  <si>
    <r>
      <t>Развитие образования города Благовещенска</t>
    </r>
    <r>
      <rPr>
        <sz val="16"/>
        <color theme="1"/>
        <rFont val="Times New Roman"/>
        <family val="1"/>
        <charset val="204"/>
      </rPr>
      <t>, всего</t>
    </r>
  </si>
  <si>
    <r>
      <t>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r>
    <r>
      <rPr>
        <sz val="16"/>
        <color theme="1"/>
        <rFont val="Times New Roman"/>
        <family val="1"/>
        <charset val="204"/>
      </rPr>
      <t>, всего</t>
    </r>
  </si>
  <si>
    <r>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t>
    </r>
    <r>
      <rPr>
        <sz val="16"/>
        <color theme="1"/>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</si>
  <si>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 </t>
    </r>
    <r>
      <rPr>
        <sz val="16"/>
        <color theme="1"/>
        <rFont val="Times New Roman"/>
        <family val="1"/>
        <charset val="204"/>
      </rPr>
      <t>, всего</t>
    </r>
  </si>
  <si>
    <r>
      <t>Организация подвоза обучающихся в муниципальных образовательных организациях, проживающих в отдаленных населенных пунктах </t>
    </r>
    <r>
      <rPr>
        <sz val="16"/>
        <color theme="1"/>
        <rFont val="Times New Roman"/>
        <family val="1"/>
        <charset val="204"/>
      </rPr>
      <t>, всего</t>
    </r>
  </si>
  <si>
    <r>
      <t>Предоставление бесплатного питания детям из малообеспеченных семей, обучающихся в муниципальных общеобразовательных организациях города Благовещенска </t>
    </r>
    <r>
      <rPr>
        <sz val="16"/>
        <color theme="1"/>
        <rFont val="Times New Roman"/>
        <family val="1"/>
        <charset val="204"/>
      </rPr>
      <t>, 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</si>
  <si>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t>
    </r>
    <r>
      <rPr>
        <sz val="16"/>
        <color theme="1"/>
        <rFont val="Times New Roman"/>
        <family val="1"/>
        <charset val="204"/>
      </rPr>
      <t>, всего</t>
    </r>
  </si>
  <si>
    <r>
      <t>Проведение мероприятий по противопожарной и антитеррористической защищенности муниципальных образовательных организаций</t>
    </r>
    <r>
      <rPr>
        <sz val="16"/>
        <color theme="1"/>
        <rFont val="Times New Roman"/>
        <family val="1"/>
        <charset val="204"/>
      </rPr>
      <t>, всего</t>
    </r>
  </si>
  <si>
    <r>
      <t>Обеспечение функционирования системы персонифицированного финансирования дополнительного образования детей</t>
    </r>
    <r>
      <rPr>
        <sz val="16"/>
        <color theme="1"/>
        <rFont val="Times New Roman"/>
        <family val="1"/>
        <charset val="204"/>
      </rPr>
      <t>, всего</t>
    </r>
  </si>
  <si>
    <r>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sz val="16"/>
        <color theme="1"/>
        <rFont val="Times New Roman"/>
        <family val="1"/>
        <charset val="204"/>
      </rPr>
      <t>, всего</t>
    </r>
  </si>
  <si>
    <r>
      <t>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t>
    </r>
    <r>
      <rPr>
        <sz val="16"/>
        <color theme="1"/>
        <rFont val="Times New Roman"/>
        <family val="1"/>
        <charset val="204"/>
      </rPr>
      <t>, всего</t>
    </r>
  </si>
  <si>
    <r>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r>
    <r>
      <rPr>
        <sz val="16"/>
        <color theme="1"/>
        <rFont val="Times New Roman"/>
        <family val="1"/>
        <charset val="204"/>
      </rPr>
      <t>, всего</t>
    </r>
  </si>
  <si>
    <r>
      <t>Создание условий для эффективного патриотического воспитания обучающихся, обеспечивающих развитие у каждого подростка, верности Отечеству, готовности приносить пользу обществу и государству путем вовлечения детей во всероссийское военно- патриотическое общественное движение "Юнармия" </t>
    </r>
    <r>
      <rPr>
        <sz val="16"/>
        <color theme="1"/>
        <rFont val="Times New Roman"/>
        <family val="1"/>
        <charset val="204"/>
      </rPr>
      <t>, всего</t>
    </r>
  </si>
  <si>
    <r>
      <t>Организация бесплатного питания обучающихся в муниципальных образовательных организациях</t>
    </r>
    <r>
      <rPr>
        <sz val="16"/>
        <color theme="1"/>
        <rFont val="Times New Roman"/>
        <family val="1"/>
        <charset val="204"/>
      </rPr>
      <t>, всего</t>
    </r>
  </si>
  <si>
    <r>
      <t>Проведение мероприятий, посвященных празднованию 165-летней годовщины основания города Благовещенска, за счет пожертвований </t>
    </r>
    <r>
      <rPr>
        <sz val="16"/>
        <color theme="1"/>
        <rFont val="Times New Roman"/>
        <family val="1"/>
        <charset val="204"/>
      </rPr>
      <t>, всего</t>
    </r>
  </si>
  <si>
    <r>
      <t>Развитие инфраструктуры дошкольного, общего и дополнительного образования </t>
    </r>
    <r>
      <rPr>
        <sz val="16"/>
        <color theme="1"/>
        <rFont val="Times New Roman"/>
        <family val="1"/>
        <charset val="204"/>
      </rPr>
      <t>, всего</t>
    </r>
  </si>
  <si>
    <r>
      <t>Модернизация систем общего образования </t>
    </r>
    <r>
      <rPr>
        <sz val="16"/>
        <color theme="1"/>
        <rFont val="Times New Roman"/>
        <family val="1"/>
        <charset val="204"/>
      </rPr>
      <t>, всего</t>
    </r>
  </si>
  <si>
    <r>
      <t>Дошкольное образовательное учреждение на 350 мест в Северном планировочном районе г. Благовещенск, Амурская область (в т.ч. проектные работы) </t>
    </r>
    <r>
      <rPr>
        <sz val="16"/>
        <color theme="1"/>
        <rFont val="Times New Roman"/>
        <family val="1"/>
        <charset val="204"/>
      </rPr>
      <t>, всего</t>
    </r>
  </si>
  <si>
    <r>
      <t>Освещение значимых общественных и социальных объектов города Благовещенска за счет пожертвований </t>
    </r>
    <r>
      <rPr>
        <sz val="16"/>
        <color theme="1"/>
        <rFont val="Times New Roman"/>
        <family val="1"/>
        <charset val="204"/>
      </rPr>
      <t>, всего</t>
    </r>
  </si>
  <si>
    <r>
      <t>Модернизация систем дошкольного образования </t>
    </r>
    <r>
      <rPr>
        <sz val="16"/>
        <color theme="1"/>
        <rFont val="Times New Roman"/>
        <family val="1"/>
        <charset val="204"/>
      </rPr>
      <t>, всего</t>
    </r>
  </si>
  <si>
    <r>
      <t>Организация и проведение мероприятий по благоустройству территорий общеобразовательных организаций</t>
    </r>
    <r>
      <rPr>
        <sz val="16"/>
        <color theme="1"/>
        <rFont val="Times New Roman"/>
        <family val="1"/>
        <charset val="204"/>
      </rPr>
      <t>, всего</t>
    </r>
  </si>
  <si>
    <r>
      <t>Проведение мероприятий по энергосбережению в части замены в образовательных организациях деревянных окон на металлопластиковые </t>
    </r>
    <r>
      <rPr>
        <sz val="16"/>
        <color theme="1"/>
        <rFont val="Times New Roman"/>
        <family val="1"/>
        <charset val="204"/>
      </rPr>
      <t>, всего</t>
    </r>
  </si>
  <si>
    <r>
      <t>Реализация мероприятий по развитию и сохранению образования в городе Благовещенске </t>
    </r>
    <r>
      <rPr>
        <sz val="16"/>
        <color theme="1"/>
        <rFont val="Times New Roman"/>
        <family val="1"/>
        <charset val="204"/>
      </rPr>
      <t>, всего</t>
    </r>
  </si>
  <si>
    <r>
      <t>Создание новых мест в общеобразовательных организациях </t>
    </r>
    <r>
      <rPr>
        <sz val="16"/>
        <color theme="1"/>
        <rFont val="Times New Roman"/>
        <family val="1"/>
        <charset val="204"/>
      </rPr>
      <t>, всего</t>
    </r>
  </si>
  <si>
    <r>
      <t>Создание новых мест в общеобразовательных организациях (проведение государственной экспертизы)</t>
    </r>
    <r>
      <rPr>
        <sz val="16"/>
        <color theme="1"/>
        <rFont val="Times New Roman"/>
        <family val="1"/>
        <charset val="204"/>
      </rPr>
      <t>, всего</t>
    </r>
  </si>
  <si>
    <r>
      <t>Реализация прав и гарантий на государственную поддержку отдельных категорий граждан </t>
    </r>
    <r>
      <rPr>
        <sz val="16"/>
        <color theme="1"/>
        <rFont val="Times New Roman"/>
        <family val="1"/>
        <charset val="204"/>
      </rPr>
      <t>, всего</t>
    </r>
  </si>
  <si>
    <r>
      <t>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t>
    </r>
    <r>
      <rPr>
        <sz val="16"/>
        <color theme="1"/>
        <rFont val="Times New Roman"/>
        <family val="1"/>
        <charset val="204"/>
      </rPr>
      <t>, всего</t>
    </r>
  </si>
  <si>
    <r>
      <t>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t>
    </r>
    <r>
      <rPr>
        <sz val="16"/>
        <color theme="1"/>
        <rFont val="Times New Roman"/>
        <family val="1"/>
        <charset val="204"/>
      </rPr>
      <t>, всего</t>
    </r>
  </si>
  <si>
    <r>
      <t>Организация и обеспечение проведения оздоровительной кампании детей </t>
    </r>
    <r>
      <rPr>
        <sz val="16"/>
        <color theme="1"/>
        <rFont val="Times New Roman"/>
        <family val="1"/>
        <charset val="204"/>
      </rPr>
      <t>, всего</t>
    </r>
  </si>
  <si>
    <r>
      <t>Частичная оплата стоимости путевок для детей работающих граждан в организации отдыха и оздоровления детей в каникулярное время </t>
    </r>
    <r>
      <rPr>
        <sz val="16"/>
        <color theme="1"/>
        <rFont val="Times New Roman"/>
        <family val="1"/>
        <charset val="204"/>
      </rPr>
      <t>, всего</t>
    </r>
  </si>
  <si>
    <r>
      <t>Проведение мероприятий по организации отдыха детей в каникулярное время </t>
    </r>
    <r>
      <rPr>
        <sz val="16"/>
        <color theme="1"/>
        <rFont val="Times New Roman"/>
        <family val="1"/>
        <charset val="204"/>
      </rPr>
      <t>, всего</t>
    </r>
  </si>
  <si>
    <r>
      <t>Выявление и поддержка одаренных детей </t>
    </r>
    <r>
      <rPr>
        <sz val="16"/>
        <color theme="1"/>
        <rFont val="Times New Roman"/>
        <family val="1"/>
        <charset val="204"/>
      </rPr>
      <t>, всего</t>
    </r>
  </si>
  <si>
    <r>
      <t>Развитие интеллектуального , творческого и физического потенциала всех категорий детей </t>
    </r>
    <r>
      <rPr>
        <sz val="16"/>
        <color theme="1"/>
        <rFont val="Times New Roman"/>
        <family val="1"/>
        <charset val="204"/>
      </rPr>
      <t>, всего</t>
    </r>
  </si>
  <si>
    <r>
      <t>Организация деятельности в сфере образования </t>
    </r>
    <r>
      <rPr>
        <sz val="16"/>
        <color theme="1"/>
        <rFont val="Times New Roman"/>
        <family val="1"/>
        <charset val="204"/>
      </rPr>
      <t>, всего</t>
    </r>
  </si>
  <si>
    <r>
      <t>Развитие кадрового потенциала муниципальных организаций (учреждений) </t>
    </r>
    <r>
      <rPr>
        <sz val="16"/>
        <color theme="1"/>
        <rFont val="Times New Roman"/>
        <family val="1"/>
        <charset val="204"/>
      </rPr>
      <t>, всего</t>
    </r>
  </si>
  <si>
    <r>
      <t>Единовременные социальные пособия работникам муниципальных образовательных учреждений</t>
    </r>
    <r>
      <rPr>
        <sz val="16"/>
        <color theme="1"/>
        <rFont val="Times New Roman"/>
        <family val="1"/>
        <charset val="204"/>
      </rPr>
      <t>, всего</t>
    </r>
  </si>
  <si>
    <r>
      <t>Развитие потенциала молодежи города Благовещенска</t>
    </r>
    <r>
      <rPr>
        <sz val="16"/>
        <color theme="1"/>
        <rFont val="Times New Roman"/>
        <family val="1"/>
        <charset val="204"/>
      </rPr>
      <t>, всего</t>
    </r>
  </si>
  <si>
    <r>
      <t>Реализация мер в области муниципальной молодежной политики</t>
    </r>
    <r>
      <rPr>
        <sz val="16"/>
        <color theme="1"/>
        <rFont val="Times New Roman"/>
        <family val="1"/>
        <charset val="204"/>
      </rPr>
      <t>, всего</t>
    </r>
  </si>
  <si>
    <r>
      <t>Организация и проведение мероприятий по работе с молодежью</t>
    </r>
    <r>
      <rPr>
        <sz val="16"/>
        <color theme="1"/>
        <rFont val="Times New Roman"/>
        <family val="1"/>
        <charset val="204"/>
      </rPr>
      <t>, всего</t>
    </r>
  </si>
  <si>
    <r>
      <t>Выплата премий и грантов в сфере молодежной политики</t>
    </r>
    <r>
      <rPr>
        <sz val="16"/>
        <color theme="1"/>
        <rFont val="Times New Roman"/>
        <family val="1"/>
        <charset val="204"/>
      </rPr>
      <t>, всего</t>
    </r>
  </si>
  <si>
    <r>
      <t>Организация деятельности по работе с молодежью на территории городского округа</t>
    </r>
    <r>
      <rPr>
        <sz val="16"/>
        <color theme="1"/>
        <rFont val="Times New Roman"/>
        <family val="1"/>
        <charset val="204"/>
      </rPr>
      <t>, всего</t>
    </r>
  </si>
  <si>
    <t>областной бюджет, в том числе:</t>
  </si>
  <si>
    <t>неиспользованный остаток прошлых лет</t>
  </si>
  <si>
    <t xml:space="preserve">% выполнения от планового объема финансирования  </t>
  </si>
  <si>
    <t>финансовое обеспечение</t>
  </si>
  <si>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t>
    </r>
    <r>
      <rPr>
        <sz val="16"/>
        <color theme="1"/>
        <rFont val="Times New Roman"/>
        <family val="1"/>
        <charset val="204"/>
      </rPr>
      <t>, всего</t>
    </r>
  </si>
  <si>
    <t xml:space="preserve">В целях реализации национального проекта «Демография» приобретено и установлено спортивно-технологическое оборудование для городского Центра тестирования по выполнению видов испытаний (тестов), нормативов Всероссийского физкультурно-спортивного комплекса «Готов к труду и обороне» (ГТО) в муниципальном образовании городе Благовещенске на базе муниципального учреждения спортивно-оздоровительного комплекса «Юность» (МУ СОК «Юность»), расположенного по адресу ул. Краснофлотская, дом 6. </t>
  </si>
  <si>
    <t>В целях реализации национального проекта «Культура» на территории муниципального образования города Благовещенска переоснащена по модельному стандарту муниципальная библиотека им. Б. Машука по ул. Институтская 10/1 муниципального бюджетного учреждения культуры «Муниципальная информационная библиотечная система» (МБУК «МИБС»). Открытие муниципальной модельной библиотеки состоялось 01.10.2021.</t>
  </si>
  <si>
    <t xml:space="preserve">В целях реализации национального проекта «Культура» на территории муниципального образования города Благовещенска переоснащена по модельному стандарту за счет средств резервного фонда Правительства РФ муниципальная библиотека им. П. Комарова по ул. Лазо 42 МБУК «МИБС». Открытие муниципальной модельной библиотеки состоялось 24.12.2021. </t>
  </si>
  <si>
    <t xml:space="preserve">В 2021 году в городе Благовещенске созданы 2 модельные муниципальные библиотеки в рамках национального проекта «Культура».  </t>
  </si>
  <si>
    <r>
      <t xml:space="preserve">В целях реализации национального проекта «Жилье и городская среда» на территории муниципального образования города Благовещенска благоустроены 29 территорий города, в том числе 28 дворовых территорий многоквартирных жилых домов </t>
    </r>
    <r>
      <rPr>
        <i/>
        <sz val="16"/>
        <color theme="1"/>
        <rFont val="Times New Roman"/>
        <family val="1"/>
        <charset val="204"/>
      </rPr>
      <t>(по адресам: ул. Пушкина 199/1, 183/3, 183/5, 183/7 в квартале № 345, ул. Студенческая 41, 41/1, 38, 25/1,  ул. Воронкова 20, ул. Василенко 11, 13, ул. Институтская 14, 14а, 17/1, ул. Кантемирова 10, ул. Горького 139, ул. Ленина, 153, ул. Амурская 263, ул. Трудовая 38, ул. Кузнечная 32/2, ул. Островского 234, ул. Театральная 98, п. Моховая падь ДОС-18, ул. Шевченко 117, ул. Политехническая 174, ул.Калинина 132, ул.Фрунзе 37, пер. Колхозный 4)</t>
    </r>
    <r>
      <rPr>
        <sz val="16"/>
        <color theme="1"/>
        <rFont val="Times New Roman"/>
        <family val="1"/>
        <charset val="204"/>
      </rPr>
      <t xml:space="preserve"> и одна общественная территория, расположенная в поселке Моховая Падь и территории, прилегающие к ручью Буяновский и домам (в том числе выполнены работы по устройству детской площадки и монтажу игрового комплекса на ней, по обустройству спортивной площадки). 
</t>
    </r>
  </si>
  <si>
    <t xml:space="preserve">Разработана документация по тактическому благоустройству для ул. Горького на участке от ул. Калинина до ул. Театральной города Благовещенска (в  том числе: PR-программа проводимого тактического благоустройства, дизайн-код,  план освещения, информационные порталы о реализации проекта, рекомендации по организации покрытий тротуаров, осуществлен подбор малых архитектурных форм и составление рекомендаций по их применению).
</t>
  </si>
  <si>
    <t xml:space="preserve">Осуществлена публикация информационного материала «Благовещенск - восточный туристический центр России» в июльском выпуске периодического печатного издания журнала «Бюджет» (4 полосы -журнальные страницы).
</t>
  </si>
  <si>
    <t xml:space="preserve">В 2021 году оказана финансовая поддержка 134 субъектам малого и среднего предпринимательства, а также физическим лицам, не являющимся индивидуальными предпринимателями и применяющим специальный налоговый режим «Налог на профессиональный доход», по 8 направлениям: 1) гранты субъектам малого и среднего предпринимательства, осуществляющим деятельность по развитию внутреннего и въездного туризма на территории Амурской области, в количестве - 1 ед.; 2) субсидии субъектам малого и среднего предпринимательства, осуществляющим деятельность в сфере общественного питания (69 ед.); 3) гранты в форме субсидий субъектам малого и среднего предпринимательства по возмещению уплаты первого взноса (аванса) при заключении договоров финансовой аренды (лизинга) оборудования, в количестве - 6 ед.; 4) гранты в форме субсидий по возмещению части затрат субъектов малого и среднего предпринимательства, а также физических лиц, не являющихся индивидуальными предпринимателями и применяющих специальный налоговый режим «Налог на профессиональный доход», связанных с приобретением оборудования в целях создания и (или) развития, и (или) модернизации производства товаров (работ, услуг), в количестве - 20 ед.; 5) гранты в форме субсидий субъектам малого и среднего предпринимательства, а также физическим лицам, не являющимся индивидуальными предпринимателями и применяющим специальный налоговый режим «Налог на профессиональный доход», на возмещение части затрат на приобретение, ремонт нежилых помещений, а также приобретение строительных материалов, в количестве - 16 ед.; 6) гранты в форме субсидий субъектам малого и среднего предпринимательства по возмещению части затрат по договорам финансовой аренды (лизинга), заключенным для приобретения легковых автомобилей, предназначенных для осуществления таксомоторных перевозок - 2 ед.; 7) гранты в форме субсидий по возмещению части затрат субъектов малого и среднего предпринимательства на приобретение и (или) устройство нестационарных торговых объектов, объектов общественного питания, объектов бытового обслуживания, внешний облик которых приведен к единому стилю, в соответствии с утвержденным органом местного самоуправления муниципального образования эскизным проектом – 3 ед.; 8) субсидии субъектам малого и среднего предпринимательства, пострадавшим в условиях ухудшения ситуации в связи с распространением новой коронавирусной инфекции (COVID-19) и осуществляющим деятельность в сфере предоставления услуг детских игровых комнат и детских развлекательных центров, иных развлекательных и досуговых заведений (за исключением ночных клубов (дискотек), иных аналогичных объектов и кинотеатров (кинозалов) с использованием стационарных помещений для предоставления услуг и проведения мероприятий (15 ед.). </t>
  </si>
  <si>
    <t xml:space="preserve">В целях реализации национального проекта «Образование» на территории муниципального образования города Благовещенска проведена повторная государственная экспертиза проверки достоверности определения сметной стоимости строительства объекта «Школа на 1 500 мест в квартале 406 г.Благовещенск, Амурская область».
</t>
  </si>
  <si>
    <r>
      <t>Региональный проект "Современная школа"</t>
    </r>
    <r>
      <rPr>
        <sz val="16"/>
        <color theme="1"/>
        <rFont val="Times New Roman"/>
        <family val="1"/>
        <charset val="204"/>
      </rPr>
      <t>, всего</t>
    </r>
  </si>
  <si>
    <t xml:space="preserve">В целях реализации национального проекта «Образование» на территории муниципального образования города Благовещенска с 2020 года ведётся строительство объекта «Школа на 1500 мест в квартале 406 г. Благовещенск, Амурская область». Планируемый срок ввода в эксплуатацию объекта капитального строительства - сентябрь 2022 года. В 2021 году частично выполнены работы на неиспользованный остаток средств областного бюджета 2020 года на сумму 58 171,4 тыс. руб. из 321 627,3 тыс. руб. Техническая готовность объекта составила 28,8% из планируемых 64,2% по причине приостановления подрядной организацией АО «Строительная компания № 1» строительства объекта с сентября по декабрь 2021 года в связи со сложившейся на территории РФ неблагоприятной эпидемиологической обстановкой, которая повлекла за собой удорожание строительных материалов и заработной платы рабочих более чем на 30%. АО «СК № 1» строительно-монтажные работы в декабре возобновлены.
</t>
  </si>
  <si>
    <t xml:space="preserve">В целях реализации национального проекта «Безопасные и качественные автомобильные дороги» на территории муниципального образования города Благовещенска выполнены работы по экспертно-лабораторному сопровождению объектов ремонта улично-дорожной сети города Благовещенска и ремонта автомобильной дороги по ул. Ленина от ст. Солнечное в сторону с.Верхнеблаговещенское (заключены и исполнены 2 муниципальных контракта (договора)). </t>
  </si>
  <si>
    <t xml:space="preserve">В целях реализации национального проекта «Безопасные и качественные автомобильные дороги» на территории муниципального образования города Благовещенска осуществлена дорожная деятельность, в том числе выполнены ремонтные работы на следующих участках автомобильных дорог города Благовещенска: ул. Горького от ул. Калинина до ул. Театральная (проавансированные в 2020 году); с. Белогорье, ул. Мухина от ул. Набережная до ул. Мухина, 87; ул. Зеленая от ул. М. Амурского до ул. Трудовая; ул. Ленина от ст. Солнечное в сторону с.Верхнеблаговещенское; ул. Ленина от ул. Ленина, 307 в сторону с. Верхнеблаговещенское. Также, в рамках заключенного в 2021 году муниципального контракта на выполнение работ по ремонту автомобильной дороги по ул. Ленина - не до конца выполнены работы 1 этапа (82,6% из 100%) от ул. Шевченко до ул. Мухина по причине повышения уровня грунтовых вод, сроки выполнения работ 2 этапа от ул. Театральная до ул. Шимановского: начало - 17.01.2022, окончание - 31.10.2022. Осуществлено авансирование по двум муниципальным контрактам, планируемым к реализации в 2022 году с целью продолжения участия в национальном проекте: 1)на выполнение работ по капитальному ремонту автомобильной дороги по ул. Мухина от ул. Пролетарская до ул. Зейская, сроки выполнения работ: начало - 15.01.2022, окончание - 30.11.2022; 2) на выполнение работ по ремонту автомобильной дороги по ул. Игнатьевское шоссе от «0» км в сторону ул. Мухина, сроки выполнения работ: начало - 15.04.2022, окончание - 31.07.2022. Протяженность автомобильных дорог, приведенных к нормативным требованиям после проведения ремонта (нарастающим итогом с 2019 года), в 2021 году составила 30,4 км., в том числе за 2021 год - 11,7 км. </t>
  </si>
  <si>
    <t>Организовано и проведено 173 массовых мероприятия по работе с молодежью, направленных  на реализацию основных направлений государственной молодежной политики в городе Благовещенске, вовлечено 18 593 молодых человека.</t>
  </si>
  <si>
    <t xml:space="preserve">Выплачены премии в сфере молодежной политики 24 активным и талантливым молодым людям, предоставлены на конкурсной основе 3 муниципальных гранта. Социально ориентированными некоммерческими организациями реализовано 3 социально-значимых проекта на территории города Благовещенска, в которых приняли участие 1 200 молодых людей. </t>
  </si>
  <si>
    <t>Обеспечена деятельность муниципального учреждения спортивно-оздоровительного комплекса «Юность» (МУ СОК «Юность»), на территории которого в рамках муниципального задания проведено 63 физкультурно-оздоровительных и спортивных мероприятия, число посетителей которых составило 57 200 человек. Проведено 4 мероприятия в рамках ВФСК "ГТО", в которых приняли участие 795 человек. Количество испытаний (тестов) "ГТО" составило 12 единиц, количество участников тестирования комплекса ГТО - 1200 человек. Для спортивной площадки городского центра ВФСК "ГТО" установлено бетонное основание и выполнены работы по модернизации системы видеонаблюдения.</t>
  </si>
  <si>
    <t>Обеспечена деятельность муниципального автономного учреждения «Спортивная школа «Центр боевых искусств» (МАУ «СШЦБИ»). Число лиц, прошедших в 2021 году спортивную подготовку в МАУ «СШЦБИ» по неолимпийским видам спорта составило 100 человек, по олимпийским видам спорта - 45 человек.</t>
  </si>
  <si>
    <t>Экипированы 3 сборные команды города Благовещенска в количестве 280 человек, приобретен спортивный инвентарь.</t>
  </si>
  <si>
    <t xml:space="preserve">Проведено 320 официальных физкультурных и спортивных мероприятий, в том числе: 4 комплексных мероприятия (спартакиад), направленных на развитие школьного и студенческого спорта, и 3 мероприятия, направленных на повышение числа занимающихся физической культурой и спортом по месту работы граждан. Количество граждан, систематически занимающихся физической культурой и спортом, составило 87 448 человек. </t>
  </si>
  <si>
    <t>В 2021 году организованы и проведены городские спортивно-массовые мероприятия - Дни Здоровья: "Кросс", "Азимут", "Оранжевый Мяч", "Лыжня", в которых приняли участие  5 500 человек.</t>
  </si>
  <si>
    <t xml:space="preserve">Оказана поддержка одной некоммерческой организации (НКО) на создание условий для развития физической культуры и спорта среди лиц с ограниченными физическими возможностями здоровья. В 2021 году на территории города Благовещенска для указанных лиц проведено 5 мероприятий и организованно 8 секций для занятий физической культурой и спортом. Количество граждан с ограниченными возможностями здоровья и инвалидов, систематически занимающихся физической культурой и спортом, составило 1 580 человек. </t>
  </si>
  <si>
    <r>
      <t>Организация мероприятий при осуществлении деятельности по обращению с животными без владельцев</t>
    </r>
    <r>
      <rPr>
        <sz val="16"/>
        <color theme="1"/>
        <rFont val="Times New Roman"/>
        <family val="1"/>
        <charset val="204"/>
      </rPr>
      <t>, всего</t>
    </r>
  </si>
  <si>
    <r>
      <t>Расходы по охране муниципального приюта для животных</t>
    </r>
    <r>
      <rPr>
        <sz val="16"/>
        <color theme="1"/>
        <rFont val="Times New Roman"/>
        <family val="1"/>
        <charset val="204"/>
      </rPr>
      <t>, всего</t>
    </r>
  </si>
  <si>
    <t>Обеспечена деятельность МКУ «Управление по делам гражданской обороны и чрезвычайным ситуациям города Благовещенска», осуществляющего полномочия по безопасности жизнедеятельности населения и территорий.</t>
  </si>
  <si>
    <t xml:space="preserve">В 2021 году увеличено количество функционирующих камер видеонаблюдения правоохранительного сегмента АПК «Безопасный город» на 14 штук и соответственно количество выявленных (зафиксированных) с использованием аппаратно-программного комплекса «Безопасный город» преступлений, административных правонарушений, установленных лиц, подозреваемых в совершении преступлений, увеличено на 0,01%. </t>
  </si>
  <si>
    <t>Организован доступ к единой системе видеонаблюдения города Благовещенска, количество функционирующих камер видеонаблюдения правоохранительного сегмента АПК «Безопасный город» составило 372 шт. Обеспечено функционирование объектов муниципальной системы оповещения населения в количестве 35 ед. Осуществлены информационное обеспечение и пропаганда нарушений общественного порядка, терроризма и экстремизма. В 2021 году количество обращений по уголовным и административным делам, выявленных (зафиксированных) с использованием аппаратно-программного комплекса «Безопасный город», составило 1 177 ед.  Количество выявленных (зафиксированных) с использованием аппаратно-программного комплекса «Безопасный город» преступлений, административных правонарушений, установленных лиц, подозреваемых в совершении преступлений, составило 121 142 ед.</t>
  </si>
  <si>
    <t>Обеспечена транспортная безопасность моста через реку Зея, уровень защищенности объекта транспортной инфраструктуры и транспортного средства от потенциальных угроз совершения актов незаконного вмешательства в деятельность объектов транспортной инфраструктуры и транспортных средств составил 100%.</t>
  </si>
  <si>
    <t>Обновлены техника (оборудование) единой дежурно-диспетчерской службы в количестве 6 единиц для функционирования аппаратно-программного комплекса «Безопасный город» и муниципальная система экстренного оповещения населения за счет поставки комплектующих в количестве 70 единиц.</t>
  </si>
  <si>
    <t xml:space="preserve">Изготовлена и установлена наглядная агитация (комплект информационных щитов и знаков "Купаться запрещено"). </t>
  </si>
  <si>
    <t>Организовано противопожарное видеонаблюдение за лесами, прилегающими к городу, с использованием 12 камер видеонаблюдения (выполнены работы по обновлению противопожарных минерализованных полос и разрывов в лесах, расположенных в границах города). Изготовлены и установлены 6 баннеров в качестве наглядной агитации в период подготовки и прохождения весеннего и осеннего пожароопасных периодов. Осуществлены поставки спецодежды, аптечек, ГСМ.</t>
  </si>
  <si>
    <t xml:space="preserve">Выполнены работы по строительству 1 очереди 1 пускового комплекса участка № 5 в составе 3-го этапа строительства объекта «Берегоукрепление и реконструкция набережной р. Амур, г.Благовещенск», в том числе полностью отработан аванс 2020 года за счет средств федерального бюджета на сумму 171 077,8 тыс. руб. </t>
  </si>
  <si>
    <t xml:space="preserve">Ведутся работы по строительству объекта «Берегоукрепление и реконструкция набережной р. Амур, г. Благовещенск», в том числе: 2 пускового комплекса участка № 10 в составе 4-го этапа строительства объекта (техническая готовность 87,8%); 1 и 3 пусковых комплексов участка № 10 в составе 4-го этапа строительства объекта (техническая готовность 26,6%, срок окончания выполнения работ – 30.06.2023); 2 очереди 1 пускового комплекса участка № 5, 2 пускового комплекса участка № 5 и участка № 6 в составе 3-го этапа строительства объекта (техническая готовность 15,8%, срок окончания выполнения работ – 30.06.2024). Осуществляется авторский надзор за строительством объекта. 
</t>
  </si>
  <si>
    <t>Осуществлена охрана муниципального приюта для животных - МБУ «Служба по регулированию численности безнадзорных животных».</t>
  </si>
  <si>
    <t xml:space="preserve">Обеспечена деятельность МБУ "Служба по регулированию численности безнадзорных животных" - муниципального приюта для животных. </t>
  </si>
  <si>
    <t>В 2021 году сформировано и поставлено на государственный кадастровый учет 56 земельных участков (или 1 791 нарастающим итогом с 2015 года).</t>
  </si>
  <si>
    <r>
      <t xml:space="preserve">Общая площадь территории города Благовещенска с подготовленной документацией по планировке территории в 2021 году составила 170 га </t>
    </r>
    <r>
      <rPr>
        <i/>
        <sz val="16"/>
        <color theme="1"/>
        <rFont val="Times New Roman"/>
        <family val="1"/>
        <charset val="204"/>
      </rPr>
      <t>(выполнены работы по разработке проекта планировки территории и проекта межевания территории кварталов 86, 129, 232, 244, 352 города, оплачены работы первого этапа - территории, предназначенной для размещения линейного объекта - очистных сооружений ливневой канализации центрально-исторического района города Благовещенска, заключены муниципальные контракты на территории кварталов 27 и 35 города, оплата по которым предусмотрена в 2022 году; выполнены работы по подготовке изменений в документацию по планировке территории кварталов 240, 240А города и по инженерным изысканиям для кладбища)</t>
    </r>
    <r>
      <rPr>
        <sz val="16"/>
        <color theme="1"/>
        <rFont val="Times New Roman"/>
        <family val="1"/>
        <charset val="204"/>
      </rPr>
      <t xml:space="preserve">. Осуществлено актуализирование документов территориального планирования и градостроительного зонирования, в том числе выполнены и оплачены работы первого этапа по разработке проекта Генерального плана городского округа города Благовещенска. Изготовлен презентационный материал.                                                                                                         </t>
    </r>
  </si>
  <si>
    <r>
      <t>Работы по сохранению и созданию объектов историко-культурного наследия</t>
    </r>
    <r>
      <rPr>
        <sz val="16"/>
        <color theme="1"/>
        <rFont val="Times New Roman"/>
        <family val="1"/>
        <charset val="204"/>
      </rPr>
      <t>, всего</t>
    </r>
  </si>
  <si>
    <t>В 2021 году выполнены ремонтные работы (косметический ремонт) памятников монументального искусства, в том числе: памятника труженикам тыла на площади Победы, речного артиллерийского катера времен ВОВ, триумфальной арки, памятника «Бюст Святителя Иннокентия (Вениаминова), памятника генерал-губернатору Николаю Николаевичу Муравьеву-Амурскому, памятника воинам интернационалистам, памятника-бюст Валерию Приемыхову в квартале 184 города, памятный знак в честь награждения Амурской области орденом Ленина, памятник В.И.Ленина. Количество памятников истории и культуры, находящихся в удовлетворительном состоянии, в 2021 году составило 145 единиц. Возведен один объект  историко-культурного наследия - памятник Кузнецову Ю.В. при Лицее № 6.</t>
  </si>
  <si>
    <t xml:space="preserve">Обеспечена деятельность четырех муниципальных бюджетных учреждений дополнительного образования в сфере культуры - «Художественная школа», «Центральная детская школа искусств имени М.Ф. Кнауф-Каминской», «Музыкальная школа», «Школа искусств села Белогорье», количество обучающихся в указанных учреждениях в 2021 году составило 1 485 детей. </t>
  </si>
  <si>
    <r>
      <t>Субсидии юридическим лицам на финансовое обеспечение (возмещение) затрат, связанных с обустройством мест массового отдыха населения (парков)</t>
    </r>
    <r>
      <rPr>
        <sz val="16"/>
        <color theme="1"/>
        <rFont val="Times New Roman"/>
        <family val="1"/>
        <charset val="204"/>
      </rPr>
      <t>, всего</t>
    </r>
  </si>
  <si>
    <t>Обеспечена деятельность МБУК «Муниципальная информационная библиотечная система», включающего 12 библиотек. В 2021 году количесто зарегистрированных пользователей в муниципальных библиотеках составило 29,9 тыс. чел., количество посещений муниципальных библиотек - 227,9 тыс.ед.</t>
  </si>
  <si>
    <t>Установлена архитектурная подсветка на объектах трех муниципальных библиотек МБУК «МИБС» - им. Б. Машука по ул. Институтская 10/1, им. П. Комарова по ул.Лазо 42, "Центральная" по ул. Красноармейская 128.</t>
  </si>
  <si>
    <t>Обеспечена деятельность двух муниципальных бюджетных и автономных учреждений культуры - «Городской дом культуры» (МБУК "ГДК") и «Общественно-Культурный Центр» (МАУК "ОКЦ"). Число культурно-досуговых мероприятий, проведенных культурно – досуговыми учреждениями, в 2021 году составило 1 017 ед., количество участников культурно – досуговых мероприятий - 34 тыс.чел., число клубных формирований - 71 ед.</t>
  </si>
  <si>
    <t>Установлена архитектурная подсветка на объектах двух муниципальных культурно-досуговых учреждений - Дом Ремесел МБУК "ГДК" и Парк "Дружбы" МАУК "ОКЦ" (в том числе на сооружении "Великая китайская стена", водопаде, озере в юго-восточной части парка).</t>
  </si>
  <si>
    <t>Обновлена и укреплена материально-техническая база в одном отделении МБУК «ГДК» - Доме культуры с. Белогорье, приобретено 270 кресел для зрительного зала. Средняя численность участников клубных формирований в расчете на 1 тыс. человек составила 9,8 чел.</t>
  </si>
  <si>
    <t xml:space="preserve">Частично выполнены работы по капитальному ремонту фасада здания кинотеатра Харбин, расположенного по ул. Институтская 2, как культурно-досугового учреждения. Срок выполнения работ продлен до 31.05.2022 в связи с задержкой поставки керамогранита из КНР. </t>
  </si>
  <si>
    <t xml:space="preserve">В честь 165-летней годовщины основания города Благовещенска организованы и проведены мероприятия, городские творческие конкурсы и концертные программы, количество участников составило 3 112 человек. Нанесены на многоквартирные жилые дома к 165-летию города два мурала, изготовлены и установлены две малые архитектурные формы. Благоустроена территория в месте массового отдыха - Городском парке культуры и отдыха для последующей установки памятника почетному гражданину города Благовещенска Маслову Олегу Константиновичу в целях увековечения памяти.                                                     </t>
  </si>
  <si>
    <t>Обеспечение реализации муниципальной программы «Развитие и сохранение культуры в городе Благовещенске» и прочие расходы, в том числе: в сфере культуры, всего</t>
  </si>
  <si>
    <t xml:space="preserve">Обеспечена деятельность исполнительно-распорядительного, контрольного органов муниципального образования в сфере культуры - управления культуры администрации города Благовещенска. Обеспечен установленный уровень среднемесячной заработной платы работников муниципальных учреждений культуры и работников учреждений дополнительного образования детей сферы культуры.         </t>
  </si>
  <si>
    <t xml:space="preserve">Обеспечена деятельность МБУ «Централизованная бухгалтерия сферы культуры», обслуживающего 8 учреждений в сфере культуры. </t>
  </si>
  <si>
    <t>Проведены работы по благоустройству территории Первомайского парка.</t>
  </si>
  <si>
    <t>Количество мест общего пользования, доступных для населения в местах массового отдыха населения (парках) на территории муниципального образования - 1 ед.</t>
  </si>
  <si>
    <r>
      <t xml:space="preserve">В 2021 году площадь снесенных аварийных домов составила 3,39 тыс. кв. м. </t>
    </r>
    <r>
      <rPr>
        <i/>
        <sz val="16"/>
        <color theme="1"/>
        <rFont val="Times New Roman"/>
        <family val="1"/>
        <charset val="204"/>
      </rPr>
      <t>Осуществлено финансирование муниципальных контрактов на снос 8 МКД и на изготовление проектов организации работ по сносу объектов капитального строительства в отношении 3 МКД. Кроме того, неустановленными лицами произведен разбор 6 программных МКД.</t>
    </r>
  </si>
  <si>
    <t>В 2021 году изготовлено и установлено 105 информационных баннеров на объектах аварийного жилищного фонда.</t>
  </si>
  <si>
    <t>Обеспечение реализации муниципальной программы "Обеспечение доступным и комфортным жильем населения города Благовещенска" и прочие расходы", всего</t>
  </si>
  <si>
    <t>В 2021 году улучшены жилищные условия одной семьи муниципальных работников в количестве 4 человек. Остаток неиспользованных лимитов составил 0,7 тыс. руб. ввиду отсутствия потребности.</t>
  </si>
  <si>
    <t xml:space="preserve">В 2021 году улучшены жилищные условия при оказании содействия за счет бюджетов всех уровней четырех молодых семей и 19  граждан, входящих в их состав. </t>
  </si>
  <si>
    <t>В 2021 году площадь отремонтированного муниципального жилищного фонда составила 823,9 кв. м. Осуществлено финансирование расходов, в том числе коммунальных, на содержание муниципального жилья (незаселенных жилых помещений муниципального жилищного фонда).</t>
  </si>
  <si>
    <t xml:space="preserve">Приобретены канцелярские товары (бумага) для работника МКУ "БГАЖЦ", осуществляющего мероприятия по постановке на учет и учет граждан, имеющих право на получение жилищных субсидий на приобретение или строительство жилых помещений в связи с выездом из районов Крайнего Севера и приравненных к ним местностей. </t>
  </si>
  <si>
    <t>Предоставлены жилые помещения 27 детям-сиротам и детям, оставшимся без попечения родителей, лицам из их числа по договорам найма специализированных жилых помещений, в том числе: 17 - обеспечены жилыми помещениями из специализированного жилищного фонда за счёт приобретения квартир, 10 - улучшили жилищные условия за счёт возмещения затрат за предоставленные квартиры из городского бюджета. В 2021 году заключено 2 контракта на приобретение 12 квартир путем участия в долевом строительстве и произведена оплата за I-IV этапы выполненных работ, в связи с нарушением застройщиком сроков сдачи квартир остаток оплаты контрактов в сумме 58,3 тыс. руб. будет перенесен на 2022 год. Также заключено и оплачено 5 контрактов на приобретение 5 жилых помещений на вторичном рынке недвижимости.</t>
  </si>
  <si>
    <t xml:space="preserve">Проведен текущий (капитальный) ремонт трёх жилых помещений, расположенных на территории Амурской области и принадлежащих на праве собственности детям-сиротам и детям, оставшимся без попечения родителей, лицам из их числа. Остаток лимитов бюджетных обязательств в сумме  441,4 тыс. руб. обусловлен отсутствием квартир для ремонта, подходящих под необходимые критерии. </t>
  </si>
  <si>
    <t>Из них:</t>
  </si>
  <si>
    <t>В 2021 году проавансированы муниципальные контракты на приобретение 20 жилых помещений, создаваемых в будущем. Окончательная оплата контрактов и передача квартир планируется до 01.12.2022.</t>
  </si>
  <si>
    <t>В 2021 году предоставлены меры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46 гражданам, стоящим на учете. Остаток лимитов в сумме 3 028,5 тыс. руб. обусловлен тем, что из 53 выданных сертификатов сертификаты 7 граждан, претендовавших на получение мер социальной поддержки, не реализованы по причине истечения их срока действия.</t>
  </si>
  <si>
    <r>
      <t xml:space="preserve">Предоставлены субсидии на возмещение недополученных доходов пяти перевозчикам </t>
    </r>
    <r>
      <rPr>
        <i/>
        <sz val="16"/>
        <color theme="1"/>
        <rFont val="Times New Roman"/>
        <family val="1"/>
        <charset val="204"/>
      </rPr>
      <t xml:space="preserve">(МП "Автоколонна 1275", ИП Цилибеев С.В., ИП Бабич А.М., ИП Поправко И.В., ИП Плотников В.А.) </t>
    </r>
    <r>
      <rPr>
        <sz val="16"/>
        <color theme="1"/>
        <rFont val="Times New Roman"/>
        <family val="1"/>
        <charset val="204"/>
      </rPr>
      <t>за выполненные операции по активации 795 льготных проездных билетов гражданам льготных категорий для проезда в автобусах муниципальных автомобильных маршрутов регулярных перевозок, следующих к местам расположения садовых участков.</t>
    </r>
  </si>
  <si>
    <t>Предоставлена субсидия МП "Автоколонна 1275" на компенсацию выпадающих доходов по тарифам, не обеспечивающим экономически обоснованные затраты. Обеспечена перевозка 2967,4 тыс. пассажиров.</t>
  </si>
  <si>
    <t>Предоставлена субсидия МП "Автоколонна 1275" на возмещение затрат, не обеспеченных утвержденным экономически обоснованным тарифом, связанных с осуществлением перевозок 3740,5 тыс. пассажиров по нерентабельным муниципальным автобусным маршрутам регулярных перевозок в городском сообщении, включая садовые маршруты  (№№ 1, 8, 15, 20, 22, 23). Убытки транспортного предприятия снижены на 91,9%.</t>
  </si>
  <si>
    <t>Обеспечены работа ликвидационной комиссии и выплаты пособий на период трудоустройства уволенным работникам муниципального учреждения "Городская диспетчерская служба" в результате его ликвидации (МУ "ГДС" ликвидировано 14.10.2020).</t>
  </si>
  <si>
    <t>Приобретены 9 транспортных средств (автобусов) для использования на муниципальных маршрутах регулярных перевозок в целях организации транспортного обслуживания населения.</t>
  </si>
  <si>
    <t>В результате выполнения научной исследовательской работы разработана комплексная схема организации транспортного обслуживания населения транспортом общего пользования (КСОТ). Коэффициент использования вместимости автобусов составил 0,65 ед.</t>
  </si>
  <si>
    <t>Предоставлена субсидия МКП "ГСТК", протяженность улично-дорожной сети, подлежащей механизированной уборке в соответствии с нормативными требованиями, составила 237,78 км, площадь выполненного ямочного ремонта - 16,18 тыс.кв.м.</t>
  </si>
  <si>
    <t xml:space="preserve">Предоставлена субсидия МКП "ГСТК", которым осуществлено обслуживание 174 светофорных объектов и 356 плоских дорожных знаков, нанесено линий дорожной разметки площадью 71 тыс. кв. м. </t>
  </si>
  <si>
    <t>Разработана рабочая документация на ремонт транспортной круговой развязки на пересечении улиц Магистральная, Калинина, Игнатьевское шоссе и Новотроицкое шоссе.</t>
  </si>
  <si>
    <t xml:space="preserve">Выполнены работы по экспертно-лабораторному сопровождению объектов ремонта улично-дорожной сети города Благовещенска в целях реализации национального проекта «Безопасные и качественные автомобильные дороги» и ремонта автомобильной дороги по ул.Конная от ул.Театральная до ул.Пушкина (заключены и исполнены 2 муниципальных контракта (договора)). </t>
  </si>
  <si>
    <r>
      <t xml:space="preserve">Предоставлена субсидия МКП "ГСТК", которым обустроены 5 пешеходных переходов </t>
    </r>
    <r>
      <rPr>
        <i/>
        <sz val="16"/>
        <color theme="1"/>
        <rFont val="Times New Roman"/>
        <family val="1"/>
        <charset val="204"/>
      </rPr>
      <t>(по ул. Политехническая в районе пересечения с ул. Фрунзе - 2  шт., по ул. Перспективная - 1 шт.,  на пересечении ул. Зеленая с ул. Трудовая - 2 шт.).</t>
    </r>
  </si>
  <si>
    <t>Основное мероприятие 1.1</t>
  </si>
  <si>
    <t>Мероприятие 1.1.1</t>
  </si>
  <si>
    <t>Мероприятие 2.1.2.1</t>
  </si>
  <si>
    <t>Основное мероприятие 2.1.1</t>
  </si>
  <si>
    <t>Мероприятие 2.1.1.1</t>
  </si>
  <si>
    <t>Мероприятие 2.1.1.2</t>
  </si>
  <si>
    <t>Мероприятие 2.2.1.1</t>
  </si>
  <si>
    <t>Мероприятие 3.1.1.1</t>
  </si>
  <si>
    <t>Мероприятие 4.1.1.3</t>
  </si>
  <si>
    <t>Мероприятие 4.1.1.4</t>
  </si>
  <si>
    <t>Мероприятие 4.1.1.5</t>
  </si>
  <si>
    <t>Мероприятие 4.1.1.6</t>
  </si>
  <si>
    <t>Мероприятие 4.1.1.7</t>
  </si>
  <si>
    <t>Мероприятие 4.1.1.8</t>
  </si>
  <si>
    <t>Мероприятие 4.1.2.2</t>
  </si>
  <si>
    <t>Мероприятие 4.2.1.5</t>
  </si>
  <si>
    <t>Мероприятие 4.2.1.6</t>
  </si>
  <si>
    <t>Мероприятие 5.1.1.1</t>
  </si>
  <si>
    <t>Мероприятие 5.1.1.3</t>
  </si>
  <si>
    <t>Мероприятие 5.1.1.4</t>
  </si>
  <si>
    <t>Мероприятие 5.1.1.5</t>
  </si>
  <si>
    <t>Мероприятие 5.1.1.6</t>
  </si>
  <si>
    <t>Мероприятие 5.1.1.7</t>
  </si>
  <si>
    <t>Мероприятие 5.1.1.8</t>
  </si>
  <si>
    <t>Мероприятие 5.1.1.9</t>
  </si>
  <si>
    <t>Мероприятие 5.1.1.13</t>
  </si>
  <si>
    <t>Мероприятие 5.1.3.2</t>
  </si>
  <si>
    <t>Мероприятие 5.1.5.1</t>
  </si>
  <si>
    <t>Мероприятие 5.4.1.7</t>
  </si>
  <si>
    <t>Мероприятие 5.4.1.8</t>
  </si>
  <si>
    <t>Мероприятие 5.4.1.9</t>
  </si>
  <si>
    <t>Мероприятие 5.4.1.10</t>
  </si>
  <si>
    <t>Мероприятие 5.4.1.11</t>
  </si>
  <si>
    <t>Основное мероприятие 5.4.3</t>
  </si>
  <si>
    <t>Мероприятие 5.4.3.1</t>
  </si>
  <si>
    <t>Мероприятие 7.4.1.1</t>
  </si>
  <si>
    <t>Мероприятие 7.4.1.3</t>
  </si>
  <si>
    <t>Мероприятие 7.4.1.4</t>
  </si>
  <si>
    <t>Мероприятие 7.4.1.5</t>
  </si>
  <si>
    <t>Мероприятие 8.3.1.2</t>
  </si>
  <si>
    <t>Мероприятие 8.4.1.2</t>
  </si>
  <si>
    <t>Мероприятие 8.5.3.1</t>
  </si>
  <si>
    <t>Мероприятие 9.1.2</t>
  </si>
  <si>
    <t>Мероприятие 10.1.1.1</t>
  </si>
  <si>
    <t>Мероприятие 10.1.1.8</t>
  </si>
  <si>
    <t>Мероприятие 10.1.1.9</t>
  </si>
  <si>
    <t>Мероприятие 10.1.1.11</t>
  </si>
  <si>
    <t>Мероприятие 10.1.2.1</t>
  </si>
  <si>
    <t>Мероприятие 10.1.2.4</t>
  </si>
  <si>
    <t>Мероприятие 10.1.2.5</t>
  </si>
  <si>
    <t>Мероприятие 10.1.2.6</t>
  </si>
  <si>
    <t>Мероприятие 10.1.2.7</t>
  </si>
  <si>
    <t>Основное мероприятие 10.1.3</t>
  </si>
  <si>
    <t>Мероприятие 10.1.3.1</t>
  </si>
  <si>
    <t>Мероприятие 10.1.4.2</t>
  </si>
  <si>
    <t>Обеспечена деятельность управления жилищно-коммунального хозяйства администрации города Благовещенска, осуществляющего функции исполнительно-распорядительного и контрольного органов муниципального образования в сфере жилищно-коммунального хозяйства.</t>
  </si>
  <si>
    <t>Приняты в муниципальную собственность 43 бесхозяйных объекта.</t>
  </si>
  <si>
    <t xml:space="preserve">В 2021 году доля исполненных обязательств по уплате взносов на капитальный ремонт (сумма средств фактически исполненных обязательств к потребности) составила 100%. </t>
  </si>
  <si>
    <t>Предоставлена субсидия МКП "ГСТК" на возмещение затрат, связанных с выполнением заказа по содержанию и техническому обслуживанию 284,6 км муниципальных сетей наружного освещения и 11 932 световых устройств (светильников наружного освещения).</t>
  </si>
  <si>
    <t xml:space="preserve">Предоставлена субсидия МКП "ГСТК" на возмещение затрат, связанных с выполнением заказа по содержанию озелененных территорий общего пользования города Благовещенска площадью 221,2 тыс.кв.м. </t>
  </si>
  <si>
    <t xml:space="preserve">Предоставлена субсидия МКП "ГСТК" на возмещение затрат, связанных с выполнением заказа по уборке с территорий общего пользования 90,1 тыс. куб. м. случайного мусора и несанкционированных свалок, а также по установке и содержанию 32 элементов благоустройства (урн, скамеек, контейнеров) на территориях общего пользования муниципального образования города Благовещенска.          </t>
  </si>
  <si>
    <t>Проведены мероприятия по: праздничному оформлению города к празднованию нового 2021 года (строительству и содержанию "Снежного городка"), оформлению и оборудованию территорий общего пользования города декоративными светодиодными конструкциями, обслуживанию городского фонтана "Бабочка", вывозу самовольно установленных гаражей, установке лестничного марша по ул. Заводская в с.Белогорье,  установке мусорной площадки по ул. Островского, установке биоакустического отпугивателя птиц, установке площадки для выгула и дрессировки собак, установке контейнеров для сбора отходов жизнедеятельности животных, обследованию территорий на заселение клеща. Разница между выполненными работами и кассовым исполнением обусловлена авансовыми платежами за услуги технического присоединения.</t>
  </si>
  <si>
    <t xml:space="preserve">Плановый объем финансирования был предусмотрен на выполнение ремонтно-восстановительных работ в здании общественного туалета, расположенного на участке № 2 объекта незавершенного строительства «Берегоукрепление и реконструкция набережной р.Амур, г.Благовещенск», но подрядчик не был определен. </t>
  </si>
  <si>
    <t>Обустроено 5 зон отдыха на территории города Благовещенска.</t>
  </si>
  <si>
    <t>Плановый объем финансирования был предусмотрен на обслуживание 418 светильников наружного освещения, не вошедших в концессионное соглашение с ООО «СЛС-Благовещенск», но договор не был заключен.</t>
  </si>
  <si>
    <t xml:space="preserve">Разработано 5 проектов озеленения, дендропланов и 3 инвентаризационных плана, осуществлены снос и обрезка 311 аварийных, сухостойных деревьев (пней), расположенных в местах общего пользования и вдоль улично-дорожной сети города. </t>
  </si>
  <si>
    <t xml:space="preserve">Реализованы мероприятия по благоустройству 18 общественных территорий (Парк "Дружбы", Первомайский парк, "Сквер Памяти" и др.) и 101 дворовой территории города, отремонтированы 4 фасада зданий, расположенных вдоль центральных, главных, магистральных улиц или в исторической части города Благовещенска. </t>
  </si>
  <si>
    <t>Выполнены инженерно-геодезические изыскания по объекту в целях получения достоверных и достаточных топографо-геодезических материалов и данных о ситуации и рельефе местности, необходимых для корректировки проектной документации.</t>
  </si>
  <si>
    <t xml:space="preserve">Обеспечены государственные полномочия по компенсации выпадающих доходов теплоснабжающих организаций, ограничение роста платы граждан за коммунальные услуги составило 105,1%. </t>
  </si>
  <si>
    <t xml:space="preserve">Обеспечены государственные полномочия по компенсации выпадающих доходов теплоснабжающей организации АО "ДГК ", осуществляющей производство тепловой энергии в режиме комбинированной выработки электрической и тепловой энергии, возникающих в результате реализации тепловой энергии по льготным тарифам, ограничение роста платы за тепловую энергию для прочих потребителей (кроме населения и бюджетных потребителей) составило 105,1%. </t>
  </si>
  <si>
    <t xml:space="preserve">Выполнены мероприятия по оформлению земельного сервитута объекта "Трансграничная канатно-подвесная дорога через р. Амур, между г. Благовещенск (РФ) и г. Хейхэ (КНР)". Остаток лимитов и недостижение непосредственного результата мероприятия обусловлен? </t>
  </si>
  <si>
    <t>Изготовлен технический план на водоснабжение по объекту "Строительство мусороперерабатывающего комплекса "БлагЭко" в г. Благовещенске (II очередь), Амурская область".</t>
  </si>
  <si>
    <t xml:space="preserve">Завершены работы по замене котла на котельной 74 квартала города. </t>
  </si>
  <si>
    <t xml:space="preserve">Предоставлены субсидии управляющим компаниям ООО "ДОКА-строй", ООО "Хороший дом", ООО "Солидарность", ООО "Комплекс М", ООО "Мастер Д", предоставляющим населению жилищные услуги по тарифам, не обеспечивающим возмещения затрат, в 2021 году площадь неблагоустроенного жилищного фонда, обслуживаемая по льготному тарифу на жилищные услуги, составила 51,7 тыс.кв.м.  </t>
  </si>
  <si>
    <t>Проведены конкурсы по отбору управляющих компаний в отношении 14 многоквартирных домов.</t>
  </si>
  <si>
    <t>Оборудованы 49 мест (контейнерных площадок) для сбора твердых коммунальных отходов.</t>
  </si>
  <si>
    <t>В 2021 году численность детей от 1 года до 8 лет, за которых выплачена родителям (законным представителям) компенсация за присмотр и уход за детьми, осваивающими программы дошкольного образования, составила 12 254 человек.</t>
  </si>
  <si>
    <t>В 2021 году численность детей от 1 года до 8 лет, охваченных программами дошкольного образования, составила 13 058 человек. Численность обучающихся по программам общего образования в общеобразовательных организациях составила 28,4 тыс. человек.</t>
  </si>
  <si>
    <t>Обеспечена деятельность 43 муниципальных образовательных организаций (учреждений). В 2021 году численность детей в возрасте от 5 до 18 лет, охваченных программами дополнительного образования в организациях дополнительного образования детей, составила 6 128 человек.</t>
  </si>
  <si>
    <t>В 2021 году количество обучающихся, проживающих в отдаленных населенных пунктах городского округа, охваченных организованным подвозом, составило 478 человек.</t>
  </si>
  <si>
    <t>В 2021 году количество одаренных детей, получающих премию за особые успехи в освоении образовательных программ, различных видах творческой, общественной и спортивной деятельности, составило 40 человек.</t>
  </si>
  <si>
    <t>В 2021 году приобретена и установлена, модернизирована пожарная сигнализация в трёх образовательных организациях. Приняты меры по инженерно- технической защите объектов  в четырёх образовательных организациях.</t>
  </si>
  <si>
    <t>В 2021 году численность детей от 5 до 18 лет, получивших сертификаты дополнительного образования в рамках системы персонифицированного финансирования дополнительного образования, составила 9 930 человек.</t>
  </si>
  <si>
    <t>В 2021 году численность педагогических работников, исполняющих обязанности классных руководителей, составила 905 человек (из планируемых 987 человек, в связи с тем, что педагогические работники общеобразовательных организаций города совмещают обязанности классных руководителей одновременно в двух классах).</t>
  </si>
  <si>
    <t>В 2021 году количество выданных сертификатов на детей в возрасте от 1,5 до 3 лет, посещающих организации, в месяц, составило 391 шт. (из планируемых 315 шт.), количество детей в возрасте от 1,5 до 3 лет, выбывших из очереди на предоставление места в муниципальных дошкольных образовательных организациях -  391 человек (из планируемых 315 чел.). Отклонение обусловлено тем, что в течение года выбывают дети достигшие 3-х летнего возраста, на их место выписываются дополнительные сертификаты на детей в возрасте от 1,5 до 3 лет, посещающих частные дошкольные организации.</t>
  </si>
  <si>
    <t>В 2021 году численность детей с 8 до 18 лет, вступивших во Всероссийское детско-юношеское военно-патриотическое общественное движение "Юнармия", составила 220 человек.</t>
  </si>
  <si>
    <t>В 2021 году количество дето-дней бесплатного питания обучающихся в муниципальных общеобразовательных организациях, составило 1 852 216 дето-дней.</t>
  </si>
  <si>
    <t>Проведен городской вокальный конкурс песен о городе Благовещенске, участие в котором приняли 189 человек. Выпускникам дошкольных образовательных организаций в честь 165- летия Благовещенска вручены подарки в количестве 3 038 шт.</t>
  </si>
  <si>
    <t>В 2021 году проведено благоустройство пришкольных территорий и оснащение их необходимым оборудованием в отношении 9 объектов общего образования. Проведен текущий ремонт в 12 общеобразовательных организациях.</t>
  </si>
  <si>
    <t>Проведены ремонтные работы, укреплена материально-техническая база в 7 муниципальных образовательных организациях.</t>
  </si>
  <si>
    <t>В 2021 году выполнены работы по уличному освещению фасадов 9  зданий образовательных организаций.</t>
  </si>
  <si>
    <t xml:space="preserve">В 2021 году проведен текущий ремонт в трёх дошкольных образовательных организациях. </t>
  </si>
  <si>
    <t>В 2021 году осуществлено благоустройство территорий одной общеобразовательной организации - МАОУ "Прогимназия".</t>
  </si>
  <si>
    <t>В 2021 году осуществлена замена деревянных окон на металлопластиковые в двух образовательных организациях - МАОУ "Школа № 23" и МАДОУ "ДС № 3".</t>
  </si>
  <si>
    <t>В 2021 году поддержаны в рамках муниципального гранта в сфере образования три проекта.</t>
  </si>
  <si>
    <t>В 2021 году созданы необходимые условия для осуществления полномочий по опеке и попечительству 15 специалистам.</t>
  </si>
  <si>
    <t>В 2021 году число детей, оставшихся без попечения родителей, передаваемых на воспитание в семьи, обеспеченных единовременным пособием, составило 101 человек.</t>
  </si>
  <si>
    <t>В 2021 году предоставлена дополнительная гарантия по социальной поддержке лицам из числа детей-сирот и детей, оставшихся без попечения родителей, достигших 18 лет, но продолжающих обучение в образовательных организациях, в количестве четырёх человек.</t>
  </si>
  <si>
    <r>
      <t>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t>
    </r>
    <r>
      <rPr>
        <sz val="16"/>
        <color theme="1"/>
        <rFont val="Times New Roman"/>
        <family val="1"/>
        <charset val="204"/>
      </rPr>
      <t>, всего</t>
    </r>
  </si>
  <si>
    <t>В 2021 году количество опекаемых детей составило 407 человек, количество приемных родителей, получающих вознаграждение - 66 человек.</t>
  </si>
  <si>
    <t>В 2021 году количество детей, родителям (законным представителям) которых предоставлена частичная оплата стоимости путевок в организации отдыха и оздоровления детей в каникулярное время, составило 1 839 человек (из планируемых 1 811 человек в связи с тем, что фактическое пребывание детей в оздоровительных организациях составило менее положенных 20 дней, увеличилось количество детей, родителям которых предоставлена частичная оплата стоимости путевок).</t>
  </si>
  <si>
    <t xml:space="preserve">В 2021 году количество детей, охваченных организованным летним отдыхом в профильных сменах, составило 1 674 человек. </t>
  </si>
  <si>
    <t xml:space="preserve">В 2021 году численность обучающихся по программам общего образования, участвующих в олимпиадах, конкурсах и соревнованиях различного уровня, составила 12 000 человек. </t>
  </si>
  <si>
    <t>Обеспечена деятельность управления образования администрации города Благовещенска, осуществляющего функции исполнительно- распорядительного и контрольного органов муниципального образования в сфере образования.</t>
  </si>
  <si>
    <t>Обеспечена деятельность муниципального казенного учреждения «Централизованная бухгалтерия учреждений образования» и муниципального бюджетного учреждения «Информационно-аналитический методический центр», обслуживающих 43 образовательные организации города.</t>
  </si>
  <si>
    <t xml:space="preserve">В 2021 году проведено 3 конкурса (конференции, форума, профессиональных праздника, международных обмена), участие в которых приняли 29 человек. Награждены ежегодной премией муниципального образования города Благовещенска 25 молодых педагогов. </t>
  </si>
  <si>
    <t xml:space="preserve">В 2021 году количество выпускников средних и высших учебных заведений, поступивших на работу в муниципальные образовательные учреждения, и работников, уходящих на пенсию по старости или по инвалидности, составило 63 человека. </t>
  </si>
  <si>
    <t>При некоммерческом частном учреждении по сохранению культурного наследия города Благовещенска «Городская усадьба» 12.06.2021 состоялось открытие тематического центра «Городская усадьба» на территории городского парка культуры и отдыха для сохранения культурно-исторического наследия и привлечения туристов. Возведен деревянный дом, в котором восстановлен быт жителей города конца XIX - начала XX века. Утварь в доме, баня, дворовые постройки и колодец во дворе - соответствуют тому времени. В доме организована выставка изделий деревянного зодчества - резные карнизы, наличники, ставни и др. Над воплощением такой необычной идеи Александр Лещенко начал работать ещё в 2014 году. Тогда был разобран дом, построенный в начале XX века, перенесен с Амурской в Городской парк – историческую часть Благовещенска. Историческое здание воссоздано из элементов разных городских домов, которые были в Благовещенске в конце XIX и начале XX веков. Восстановление дома начала ХХ века велось по старинной технологии. Старинные вещи и строительные материалы для своего проекта авторы находили самостоятельно. Сейчас в коллекции собирателя хранятся предметы быта благовещенцев, живших более 100 лет назад. Теперь посетители горпарка Благовещенска в частном музее могут смотреть на старинные предметы быта, мебель и утварь дореволюционных времён (посуда, самовары, старинные фотографии и многое другое).</t>
  </si>
  <si>
    <r>
      <t>Размещение информационно-аналитического материала в периодических печатных изданиях</t>
    </r>
    <r>
      <rPr>
        <sz val="16"/>
        <color theme="1"/>
        <rFont val="Times New Roman"/>
        <family val="1"/>
        <charset val="204"/>
      </rPr>
      <t xml:space="preserve">, </t>
    </r>
  </si>
  <si>
    <t>Низкий процент освоения сложился с связи с отсутствием  положительных заключений государственных экспертиз проектно-сметных документаций 2-го этапов строительства объекта. Договор на проведение государственной экспертизы проектной документации заключён 14.12.2021, срок проведения экспертизы – 30 рабочих дней. В 2021 году выполнены и оплачены работы только по благоустройству и озеленению, аванс за 2020 год в размере 131 203,1 тыс. руб. (в том числе: 123 330,9 тыс. руб. - средства областного бюджета, 7 872,2 тыс. руб. - средства городского бюджета) не отработан. Остаток  неиспользованной субсидии 2021 года из областного бюджета доведен  в 2022 году.</t>
  </si>
  <si>
    <t xml:space="preserve">В целях реализации национального проекта «Жилье и городская среда» на территории муниципального образования города Благовещенска выполняются мероприятия по переселению граждан из аварийного жилищного фонда в рамках III этапа (2021 - 2022 гг.)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и муниципальной адресной программы «Переселение граждан из аварийного жилищного фонда на территории города Благовещенска в 2013 - 2025 годах», утвержденной постановлением администрации города Благовещенска  от  05.04.2013 № 1727. Муниципальным казенным учреждением «Благовещенский городской архивный и жилищный центр» (МУ «БГАЖЦ») заключены 19 соглашений об изъятии недвижимого имущества для муниципальных нужд, в том числе произведены выплаты по 7 решениям суда об изъятии недвижимого имущества для муниципальных нужд. В 2021 году площадь расселенного аварийного жилищного фонда в соответствии со статьей 32 Жилищного кодекса РФ составила 0,74 тыс.кв. м., расселено из аварийного жилищного фонда 43 гражданина. Также в 2021 году частично оплачены, проавансированы заключенные МУ «БГАЖЦ» муниципальные контракты на приобретение 87 жилых помещений (квартир), в том числе: 13 жилых помещений общей площадью 456,3 кв.м путем участия в долевом строительстве (многоквартирные дома по адресам 404 квартал, литер 3, литер 2, планируемый ввод их в эксплуатацию и передача жилых помещений - не позднее 01.12.2021 (не позднее 15.12.2021), застройщиком не исполнены обязательства в связи с отсутствием разрешения на ввод объекта в эксплуатацию, ожидаемая дата передачи жилых помещений - февраль 2022 года) и 74 жилых помещений общей площадью не менее 2 674,1 кв. м, созданных в будущем (срок приобретения объектов недвижимости: до 16.12.2022). Остаток лимитов планируется освоить в 2022 году. </t>
  </si>
  <si>
    <r>
      <t>Реализация мероприятий по обеспечению жильём молодых семей</t>
    </r>
    <r>
      <rPr>
        <sz val="16"/>
        <color theme="1"/>
        <rFont val="Times New Roman"/>
        <family val="1"/>
        <charset val="204"/>
      </rPr>
      <t xml:space="preserve">, </t>
    </r>
  </si>
  <si>
    <r>
      <t>Обеспечение жильем молодых семей</t>
    </r>
    <r>
      <rPr>
        <sz val="16"/>
        <color theme="1"/>
        <rFont val="Times New Roman"/>
        <family val="1"/>
        <charset val="204"/>
      </rPr>
      <t xml:space="preserve">, </t>
    </r>
  </si>
  <si>
    <t>Обеспечена деятельность муниципального казенного учреждения "Благовещенский городской архивный и жилищный центр" (МКУ "БГАЖЦ"), осуществляющего функции в жилищной сфере. Остаток средств в сумме 35,2 тыс. руб. возвращены в городской бюджет.</t>
  </si>
  <si>
    <t>Приобретены канцелярские товары (бумага) для организации осуществления государственных полномочий по предоставлению жилых помещений детям-сиротам и лицам из их числа. По результатам заключенным муниципальным контрактов остаток лимитов составил 0,3 тыс. руб.</t>
  </si>
  <si>
    <r>
      <t>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r>
      <rPr>
        <sz val="16"/>
        <color theme="1"/>
        <rFont val="Times New Roman"/>
        <family val="1"/>
        <charset val="204"/>
      </rPr>
      <t>,</t>
    </r>
  </si>
  <si>
    <t xml:space="preserve">Осуществлена дорожная деятельность в отношении автомобильных дорог местного значения и сооружений на них. Площадь отремонтированных пешеходных тротуаров составила 11,5 км, площадь выполненного ямочного ремонта - 33,28 тыс.кв.м. Протяженность отремонтированной ливневой канализации - 14,12 км. Протяженность автомобильных дорог, приведенных к нормативным требованиям после проведения ремонта (нарастающим итогом с 2017 года), в 2021 году составила 76,36 км, в том числе за 2021 год - 9,56 км. Обслужено 18 комплексов фотовидеофиксации. Выполнены проектные работы по капитальному ремонту автодорожного моста через реку Зея, работы по проведению диагностики, оценке транспортно-эксплуатационного состояния автомобильных дорог общего пользования местного значения города Благовещенска, расположенные на территории Благовещенской агломерации, а также работы по ремонту 0,150 км пешеходного виадука. Обустроены информационными табло 30 остановочных пунктов общественного транспорта. Выполнены работы по строительству автомобильной дороги по ул. Конная от ул. Пушкина до ул. Набережной и частично реконструирована автомобильная дорога по ул. Тепличной. Работы по внесению изменений в проект организации дорожного движения улично-дорожной сети города Благовещенска не были приняты в полном объеме, решается вопрос о продлении контракта в 2022 году. </t>
  </si>
  <si>
    <t>Предоставлена субсидия МКП "ГСТК"на выполнение работ по содержанию и ремонту улично-дорожной сети. Протяженность улично-дорожной сети, подлежащей механизированной уборке в соответствии с нормативными требованиями, составила 237,78 км, площадь выполненного ямочного ремонта - 16,18 тыс.кв.м.</t>
  </si>
  <si>
    <t xml:space="preserve">Приобретены 3 транспортных средства, предназначенные для обеспечения функционирования дорожного патруля. </t>
  </si>
  <si>
    <r>
      <t>Финансовое обеспечение дорожной деятельности в рамках реализации национального проекта "Безопасные и качественные автомобильные дороги"</t>
    </r>
    <r>
      <rPr>
        <sz val="16"/>
        <color theme="1"/>
        <rFont val="Times New Roman"/>
        <family val="1"/>
        <charset val="204"/>
      </rPr>
      <t>, всего</t>
    </r>
  </si>
  <si>
    <r>
      <t xml:space="preserve">В 2021 году выполнены работы по модернизации коммунальной инфраструктуры города, в том числе: построено 0,268 км тепловых сетей для обеспечения нового физкультурно-оздоровительного комплекса в квартале 266 </t>
    </r>
    <r>
      <rPr>
        <i/>
        <sz val="16"/>
        <color theme="1"/>
        <rFont val="Times New Roman"/>
        <family val="1"/>
        <charset val="204"/>
      </rPr>
      <t>(техническая готовность объекта составила 75% в связи с не полным выполнением технологического присоединения к инженерной инфраструктуре, не выполнением подключения к электроснабжению по причине подтопления земельного участка, по которому планировалась прокладка кабеля</t>
    </r>
    <r>
      <rPr>
        <sz val="16"/>
        <color theme="1"/>
        <rFont val="Times New Roman"/>
        <family val="1"/>
        <charset val="204"/>
      </rPr>
      <t xml:space="preserve">, капитально отремонтировано 8,50 км тепловых сетей, отремонтировано 5,79 км сетей водоснабжения и 4,26 км сетей водоотведения </t>
    </r>
    <r>
      <rPr>
        <i/>
        <sz val="16"/>
        <color theme="1"/>
        <rFont val="Times New Roman"/>
        <family val="1"/>
        <charset val="204"/>
      </rPr>
      <t>(из планируемых 4,60 км в связи с невыполнением мероприятия по замене участка канализационного коллектора по ул. Светлая от ул. Трудовая до ул.Островского по причине  расторжения муниципального контракта в одностороннем порядке, подрядчик к работам не приступал)</t>
    </r>
    <r>
      <rPr>
        <sz val="16"/>
        <color theme="1"/>
        <rFont val="Times New Roman"/>
        <family val="1"/>
        <charset val="204"/>
      </rPr>
      <t xml:space="preserve">.
</t>
    </r>
  </si>
  <si>
    <t xml:space="preserve">Выполнены инженерно-геодезические изыскания по объекту. В 2022 году планируется проведение обследования конструкций для дальнейшего принятия решения о достройки объекта или консервации объекта незавершенного строительства. </t>
  </si>
  <si>
    <t>Выполнены работы по актуализации схемы теплоснабжения города Благовещенска.</t>
  </si>
  <si>
    <t>Выполнены инженерно-геологические изыскания по объекту, приступили к работам по разработкепроектной документации  (готовность - 90%).</t>
  </si>
  <si>
    <t xml:space="preserve">Разработана проектная документация по объекту. </t>
  </si>
  <si>
    <t xml:space="preserve">Выполнены проектные и изыскательские работы по объекту. </t>
  </si>
  <si>
    <t>Расходы по объекту "Строительство мусороперерабатывающего комплекса "БлагЭко" в г.Благовещенске (II очередь), Амурская область" в период передачи в муниципальную собственность.</t>
  </si>
  <si>
    <t>Выполнены на 50% инженерно-геодезические, инженерно-геологические и инженерно-экологические изыскания по объекту, готовность проектной документации составила 50% . Низкое освоение связано с приостановкой работ по разработке проектной документации по объекту в связи с перспективной застройкой района «Лазурный берег» и необходимостью увеличения технической нагрузки и диаметра труб тепловых сетей. В ГАУ «Амургосэкспертиза» 13.12.2021 прекращена процедура по проведению государственной экспертизы проектной документации и результатов инженерных изысканий.</t>
  </si>
  <si>
    <r>
      <t xml:space="preserve">Осуществлен авторский надзор по выполнению работ по реконструкции инженерных сетей по ул. Мухина </t>
    </r>
    <r>
      <rPr>
        <i/>
        <sz val="16"/>
        <color theme="1"/>
        <rFont val="Times New Roman"/>
        <family val="1"/>
        <charset val="204"/>
      </rPr>
      <t>(ведется претензионная работа по отставанию от срока выполнения работ в рамках заключенного муниципального контракта, окончательное принятие работ по авторскому надзору будет возможно только после окончания работ по реконструкции).</t>
    </r>
  </si>
  <si>
    <t xml:space="preserve">Предоставлена субсидия МП "Банно-прачечные услуги", предоставляющему населению услуги в отделениях бань. По итогам 2021 года количество предоставленных населению услуг в отделениях бань по льготному тарифу составило 161,5 тыс.чел./помывок. </t>
  </si>
  <si>
    <t xml:space="preserve">Оборудовано 1 место (контейнерная площадка) для раздельного сбора твердых коммунальных отходов (мусора) по ул. Студенческая,45 (для 6 многоквартирных домов).  </t>
  </si>
  <si>
    <t xml:space="preserve">В целях реализации национального проекта «Жилье и городская среда» на территории муниципального образования города Благовещенска реализуется проект по жилой застройки территории «Северный планировочный район в границах улиц Зеленая - 50 лет Октября - Шафира – Муравьева-Амурского города Благовещенска», Для строительства жилых домов необходимо обеспечение территории застройки сетями водоснбжения и водоотведения - водовода от насосной станции второго подъема водозабора «Северный» до распределительной сети города. Ввод объекта в эксплуатацию планировался до 30.11.2021. Частично выполнены работы на сумму 65 500,5 тыс. руб. из 123 811,1 тыс. руб., проавансированные в 2020 году. Техническая готовность объекта в 2021 году составила 85,9% из планируемых 100% по причине неблагоприятных погодных условий в летний период 2021 года, систематическим затоплением строительной площадки ввиду высокого подъема уровня грунтовых вод. Строительство объекта продолжается, ожидаемый срок ввода объекта в эксплуатацию - I квартал 2022 года. </t>
  </si>
  <si>
    <t>В целях выполнения условия участив в реализации реализации национального проекта «Жилье и городская среда» на территории муниципального образования города Благовещенска осуществлен строительный контроль при выполнении работ по завершению строительства объекта.</t>
  </si>
  <si>
    <t xml:space="preserve">В целях реализации регионального проекта Амурской области «Чистая вода» на территории муниципального образования города Благовещенска заключен муниципальный контракт от 21.12.2020 на выполнение проектных и изыскательских работ по объекту «Строительство станции обезжелезивания с. Белогорье» на сумму 23 200,0 тыс. руб. Местоположение объекта: Амурская область, город Благовещенск, с. Белогорье, кварталы Б-15, Б-25. Срок выполнения работ по муниципальному контракту: до 20.12.2021. Нарушение срока выполнения работ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Постановлением администрации города Благовещенска от 23.12.2021 № 5413 утверждён проект планировки территории и проект межевания территории части кварталов Б-15, Б-25 с. Белогорье города Благовещенска. Работы продолжаются (перенесены на 2022 год). Предполагаемый срок разработки проектной документации – май 2022 года. </t>
  </si>
  <si>
    <t>Подготовлены техническая документация (проектно-сметная документация, технические обследования) на 20 многоквартирных домов, в том числе: разработан проект пожарной сигнализации по ул. Чайковского 24, выполнены работы по определению технического состояния 16 объектов недвижимости с целью определения процента износа зданий и проведено обследование технического состояния строительных конструкций 3 многоквартирных домов. Остаток лимитов в сумме 90,0 тыс. руб. обусловлен тем, что не оплачена дополнительная судебная строительно-техническая экспертиза по жилому дому по ул. Театральная 81/1  в связи с неверно запланированным КБК.</t>
  </si>
  <si>
    <r>
      <t>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t>
    </r>
    <r>
      <rPr>
        <sz val="16"/>
        <color theme="1"/>
        <rFont val="Times New Roman"/>
        <family val="1"/>
        <charset val="204"/>
      </rPr>
      <t xml:space="preserve">, </t>
    </r>
  </si>
  <si>
    <t>Установлены детские и спортивные площадки, ограждения на  113 дворовых территориях многоквартирных домов.</t>
  </si>
  <si>
    <r>
      <t>Субсидия на финансовое обеспечение (возмещение) затрат концессионера в отношении объектов наружного освещения, находящихся в собственности города Благовещенска</t>
    </r>
    <r>
      <rPr>
        <sz val="16"/>
        <color theme="1"/>
        <rFont val="Times New Roman"/>
        <family val="1"/>
        <charset val="204"/>
      </rPr>
      <t xml:space="preserve">, </t>
    </r>
  </si>
  <si>
    <t>Предоставлена субсидия ООО «СЛС-Благовещенск» на финансовое обеспечение (возмещение) затрат концессионера в отношении объектов наружного освещения, находящихся в собственности города Благовещенска.</t>
  </si>
  <si>
    <t>Отремонтриованы и обустроены 2 объекта.</t>
  </si>
  <si>
    <t>Обеспечена деятельность МУ «ГУКС», исполняющего функции технического заказчика по объектам капитального строительства муниципальной собственности и выступающего от имени муниципального образования города Благовещенска. Остаток лимитов обусловлен сложившейся экономией по фонду оплаты труда</t>
  </si>
  <si>
    <t xml:space="preserve">Установлено 8 спасательных постов, в том числе: изготовлена спасательная вышка и осуществлены поставки на купальный сезон спецодежды, аптечек первой помощи, ГСМ для заправки автомобилей через сеть автозаправочных станций. </t>
  </si>
  <si>
    <t>Отловлены 30 животных (собак), находящихся без владельцев.</t>
  </si>
  <si>
    <t xml:space="preserve">МБУ «Служба по регулированию численности безнадзорных животных» осуществлена деятельность по обращению с животными без владельцев (ветеринарные услуги, закупка корма, оплата электроэнергии, оплата труда и др.). Отловлены животные без владельцев в количестве 54 голов. Низкое освоение средств связано с возникновением чрезвычайной ситуации на территории с.Игнатьево (места расположения приюта для размещения отловленных собак), поэтому все запланированные работы по отлову собак после ЧС не осуществлялись, в результате произошла экономия бюджетных средств. Денежные средства возвращены в областной бюджет.
</t>
  </si>
  <si>
    <r>
      <t xml:space="preserve">Оказана поддержка 11 проектов в рамках муниципального гранта в сфере культуры и искусства , выплачены премии муниципального образования города Благовещенска 3 коллективам самодеятельного художественного творчества </t>
    </r>
    <r>
      <rPr>
        <i/>
        <sz val="16"/>
        <color theme="1"/>
        <rFont val="Times New Roman"/>
        <family val="1"/>
        <charset val="204"/>
      </rPr>
      <t>(1 степени детскому коллективу "Шоу-театр "Котовасия" МАУДО "ЦЭВ"; 2 степени - детской эстрадно-джазовой студии при концертном оркестре "Аmur Jazz Band" МБУК "ГДК"; 3 степени женской танцевальной группе "Татьяна" МАУК "ОКЦ")</t>
    </r>
    <r>
      <rPr>
        <sz val="16"/>
        <color theme="1"/>
        <rFont val="Times New Roman"/>
        <family val="1"/>
        <charset val="204"/>
      </rPr>
      <t xml:space="preserve"> и 6 работникам муниципальных организаций культуры и дополнительного образования детей за вклад в развитие культуры города Благовещенска. </t>
    </r>
  </si>
  <si>
    <t>Награждены денежными премиями муниципального образования города Благовещенска 125 спортсменов и их тренеры за достижение высоких спортивных результатов на областных спартакиадах Амурской области, официальных чемпионатах, кубках, первенствах Российской Федерации, Европы и мира. Предоставлены субсидии 21 некоммерческой организации на проведение спортивных мероприятий, обеспечение подготовки спортсменов высокого класса, материально-техническое обеспечение сборных спортивных команд.</t>
  </si>
  <si>
    <r>
      <t>Премия одаренным детям, обучающимся в образовательных учреждениях города Благовещенска</t>
    </r>
    <r>
      <rPr>
        <sz val="16"/>
        <color theme="1"/>
        <rFont val="Times New Roman"/>
        <family val="1"/>
        <charset val="204"/>
      </rPr>
      <t xml:space="preserve"> </t>
    </r>
  </si>
  <si>
    <r>
      <t>Обеспечение реализации муниципальной программы "Развитие образования города Благовещенска " и прочие мероприятия в области образования</t>
    </r>
    <r>
      <rPr>
        <sz val="16"/>
        <color theme="1"/>
        <rFont val="Times New Roman"/>
        <family val="1"/>
        <charset val="204"/>
      </rPr>
      <t xml:space="preserve"> </t>
    </r>
  </si>
  <si>
    <t>Обеспечена деятельность муниципального бюджетного учреждения Центра развития молодежных и общественных инициатив «Выбор» (МБУ ЦРМ и ОИ «Выбор»), в рамках муниципального задания проведено 2 725 мероприятий, привлечено к участию 24 379 молодых людей. Мероприятия были направлены на: профилактику асоциального и деструктивного поведения подростков и молодежи, поддержку детей и молодежи, находящейся в социально-опасном положении;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</si>
  <si>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t>
  </si>
  <si>
    <t>Поддержка инициатив в сфере образования города Благовещенска </t>
  </si>
  <si>
    <r>
      <t>Обновление и укрепление материально - технической базы муниципальных организаций учреждений) </t>
    </r>
    <r>
      <rPr>
        <sz val="16"/>
        <color theme="1"/>
        <rFont val="Times New Roman"/>
        <family val="1"/>
        <charset val="204"/>
      </rPr>
      <t>, всего</t>
    </r>
  </si>
  <si>
    <t xml:space="preserve">Плановый объем финансирования был предусмотрен на разработку проектной документации для строительства объекта,  в связи с частичным выполнением работ второго этапа финансирование не осуществлялось, проектным институтом работы продолжаются, ориентировочный срок завершения работ - август 2022 года). </t>
  </si>
  <si>
    <t>В 2021 году количество детей из малообеспеченных семей, обеспеченных бесплатным питанием, составило 294 человек. Не полное освоение  денежных средств возникло из-за высокой заболеваемости и внеплановых каникул по причине эпидемиологической обстановки.</t>
  </si>
  <si>
    <t>В 2021 году количество детей с ограниченными возможностями здоровья, обучающихся в муниципальных общеобразовательных организациях по адаптированной программе, обеспеченных двухразовым питанием, составило 402 человек. Не полное освоение  денежных средств возникло из-за высокой заболеваемости и внеплановых каникул по причине эпидемиологической обстановки.</t>
  </si>
  <si>
    <t>В 2021 году количество обучающихся 1 - 4 классов муниципальных общеобразовательных организаций, обеспеченных бесплатным горячим питанием, составило 12 716 человек. Не полное освоение  денежных средств возникло из-за высокой заболеваемости и внеплановых каникул по причине эпидемиологической обстановки.</t>
  </si>
  <si>
    <t>Оплачены услуги по поставке ПАО "ДЭК" электроэнергии на уличное освещение.</t>
  </si>
  <si>
    <t>Обеспечение реализации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</si>
  <si>
    <t>Обеспечение мероприятий по градостроительной деятельности</t>
  </si>
  <si>
    <r>
      <t>Обеспечение развития и укрепления материально-технической базы домов культуры в населенных пунктах с числом жителей до 50 тысяч человек</t>
    </r>
    <r>
      <rPr>
        <sz val="16"/>
        <color theme="1"/>
        <rFont val="Times New Roman"/>
        <family val="1"/>
        <charset val="204"/>
      </rPr>
      <t xml:space="preserve">, </t>
    </r>
  </si>
  <si>
    <t>Развитие дошкольного, общего и дополнительного образования детей</t>
  </si>
  <si>
    <r>
      <t>Обеспечение реализации программ дошкольного, начального, основного, среднего и дополнительного образования</t>
    </r>
    <r>
      <rPr>
        <sz val="16"/>
        <color theme="1"/>
        <rFont val="Times New Roman"/>
        <family val="1"/>
        <charset val="204"/>
      </rPr>
      <t>, всего</t>
    </r>
  </si>
  <si>
    <r>
      <t>Развитие системы защиты прав детей</t>
    </r>
    <r>
      <rPr>
        <sz val="16"/>
        <color theme="1"/>
        <rFont val="Times New Roman"/>
        <family val="1"/>
        <charset val="204"/>
      </rPr>
      <t>, всего</t>
    </r>
  </si>
  <si>
    <r>
      <t>Предоставление мер материального стимулирования гражданам, с которыми управлением образования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t>
    </r>
    <r>
      <rPr>
        <sz val="16"/>
        <color theme="1"/>
        <rFont val="Times New Roman"/>
        <family val="1"/>
        <charset val="204"/>
      </rPr>
      <t>, всего</t>
    </r>
  </si>
  <si>
    <r>
      <t>Развитие, поддержка и совершенствование системы кадрового потенциала педагогического корпуса</t>
    </r>
    <r>
      <rPr>
        <sz val="16"/>
        <color theme="1"/>
        <rFont val="Times New Roman"/>
        <family val="1"/>
        <charset val="204"/>
      </rPr>
      <t>, всего</t>
    </r>
  </si>
  <si>
    <t>В 2021 году заключено 5 соглашений о трудоустройстве молодых педагогов в муниципальные общеобразовательные учреждения.</t>
  </si>
  <si>
    <t xml:space="preserve">Информация о реализации муниципальных программ города Благовещенска за 2021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</si>
</sst>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1"/>
      <color theme="1"/>
      <name val="Calibri"/>
      <family val="2"/>
      <charset val="204"/>
      <scheme val="minor"/>
    </font>
    <font>
      <sz val="14"/>
      <color theme="1"/>
      <name val="Times New Roman"/>
      <family val="1"/>
      <charset val="204"/>
    </font>
    <font>
      <b/>
      <sz val="14"/>
      <name val="Times New Roman"/>
      <family val="1"/>
      <charset val="204"/>
    </font>
    <font>
      <i/>
      <sz val="14"/>
      <color theme="1"/>
      <name val="Times New Roman"/>
      <family val="1"/>
      <charset val="204"/>
    </font>
    <font>
      <sz val="18"/>
      <color theme="1"/>
      <name val="Times New Roman"/>
      <family val="1"/>
      <charset val="204"/>
    </font>
    <font>
      <i/>
      <sz val="14"/>
      <color theme="1"/>
      <name val="Calibri"/>
      <family val="2"/>
      <scheme val="minor"/>
    </font>
    <font>
      <sz val="16"/>
      <color theme="1"/>
      <name val="Calibri"/>
      <family val="2"/>
      <scheme val="minor"/>
    </font>
    <font>
      <b/>
      <sz val="11"/>
      <color theme="1"/>
      <name val="Calibri"/>
      <family val="2"/>
      <charset val="204"/>
      <scheme val="minor"/>
    </font>
    <font>
      <sz val="16"/>
      <color theme="1"/>
      <name val="Times New Roman"/>
      <family val="1"/>
      <charset val="204"/>
    </font>
    <font>
      <b/>
      <sz val="16"/>
      <color theme="1"/>
      <name val="Times New Roman"/>
      <family val="1"/>
      <charset val="204"/>
    </font>
    <font>
      <i/>
      <sz val="16"/>
      <color theme="1"/>
      <name val="Times New Roman"/>
      <family val="1"/>
      <charset val="204"/>
    </font>
    <font>
      <u/>
      <sz val="11"/>
      <color theme="10"/>
      <name val="Calibri"/>
      <family val="2"/>
      <charset val="204"/>
      <scheme val="minor"/>
    </font>
    <font>
      <sz val="16"/>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theme="6"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right/>
      <top/>
      <bottom style="thin">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rgb="FF000000"/>
      </bottom>
      <diagonal/>
    </border>
  </borders>
  <cellStyleXfs count="2">
    <xf numFmtId="0" fontId="0" fillId="0" borderId="0"/>
    <xf numFmtId="0" fontId="11" fillId="0" borderId="0" applyNumberFormat="0" applyFill="0" applyBorder="0" applyAlignment="0" applyProtection="0"/>
  </cellStyleXfs>
  <cellXfs count="105">
    <xf numFmtId="0" fontId="0" fillId="0" borderId="0" xfId="0"/>
    <xf numFmtId="0" fontId="1" fillId="0" borderId="1" xfId="0" applyFont="1" applyBorder="1" applyAlignment="1">
      <alignment horizontal="center" vertical="center" wrapText="1"/>
    </xf>
    <xf numFmtId="0" fontId="1" fillId="2" borderId="0" xfId="0" applyFont="1" applyFill="1" applyBorder="1"/>
    <xf numFmtId="0" fontId="1" fillId="0" borderId="3" xfId="0" applyFont="1" applyFill="1" applyBorder="1" applyAlignment="1">
      <alignment horizontal="center" vertical="top" wrapText="1"/>
    </xf>
    <xf numFmtId="0" fontId="5" fillId="0" borderId="0" xfId="0" applyFont="1"/>
    <xf numFmtId="0" fontId="6" fillId="0" borderId="0" xfId="0" applyFont="1"/>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0" fillId="0" borderId="0" xfId="0" applyFill="1"/>
    <xf numFmtId="0" fontId="1" fillId="0" borderId="1"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8" fillId="0" borderId="3" xfId="0" applyFont="1" applyFill="1" applyBorder="1" applyAlignment="1">
      <alignment horizontal="left" vertical="top" wrapText="1"/>
    </xf>
    <xf numFmtId="4" fontId="8" fillId="0" borderId="3" xfId="0" applyNumberFormat="1" applyFont="1" applyFill="1" applyBorder="1" applyAlignment="1">
      <alignment horizontal="center" vertical="top" wrapText="1"/>
    </xf>
    <xf numFmtId="0" fontId="9" fillId="0" borderId="3" xfId="0" applyFont="1" applyFill="1" applyBorder="1" applyAlignment="1">
      <alignment horizontal="left" vertical="top" wrapText="1"/>
    </xf>
    <xf numFmtId="4" fontId="9" fillId="0" borderId="3" xfId="0" applyNumberFormat="1" applyFont="1" applyFill="1" applyBorder="1" applyAlignment="1">
      <alignment horizontal="center" vertical="top" wrapText="1"/>
    </xf>
    <xf numFmtId="0" fontId="9" fillId="0" borderId="3" xfId="0" applyFont="1" applyFill="1" applyBorder="1" applyAlignment="1">
      <alignment horizontal="center" vertical="top" wrapText="1"/>
    </xf>
    <xf numFmtId="0" fontId="7" fillId="0" borderId="0" xfId="0" applyFont="1"/>
    <xf numFmtId="0" fontId="10" fillId="0" borderId="3" xfId="0" applyFont="1" applyFill="1" applyBorder="1" applyAlignment="1">
      <alignment horizontal="left" vertical="top" wrapText="1"/>
    </xf>
    <xf numFmtId="0" fontId="9" fillId="3" borderId="3" xfId="0" applyFont="1" applyFill="1" applyBorder="1" applyAlignment="1">
      <alignment horizontal="left" vertical="top" wrapText="1"/>
    </xf>
    <xf numFmtId="4" fontId="8"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0" fillId="3" borderId="0" xfId="0" applyFill="1"/>
    <xf numFmtId="0" fontId="8" fillId="3" borderId="3" xfId="0" applyFont="1" applyFill="1" applyBorder="1" applyAlignment="1">
      <alignment horizontal="left" vertical="top" wrapText="1"/>
    </xf>
    <xf numFmtId="0" fontId="10" fillId="3" borderId="3" xfId="0" applyFont="1" applyFill="1" applyBorder="1" applyAlignment="1">
      <alignment horizontal="left" vertical="top" wrapText="1"/>
    </xf>
    <xf numFmtId="0" fontId="0" fillId="4" borderId="0" xfId="0" applyFill="1"/>
    <xf numFmtId="0" fontId="1" fillId="0" borderId="13" xfId="0" applyFont="1" applyFill="1" applyBorder="1" applyAlignment="1">
      <alignment horizontal="center" vertical="top" wrapText="1"/>
    </xf>
    <xf numFmtId="164" fontId="9" fillId="0" borderId="3" xfId="0" applyNumberFormat="1" applyFont="1" applyFill="1" applyBorder="1" applyAlignment="1">
      <alignment horizontal="center" vertical="top" wrapText="1"/>
    </xf>
    <xf numFmtId="164" fontId="8" fillId="0" borderId="3"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3" fontId="8" fillId="3" borderId="3" xfId="0" applyNumberFormat="1" applyFont="1" applyFill="1" applyBorder="1" applyAlignment="1">
      <alignment horizontal="center" vertical="top" wrapText="1"/>
    </xf>
    <xf numFmtId="3" fontId="8" fillId="0" borderId="3" xfId="0" applyNumberFormat="1" applyFont="1" applyFill="1" applyBorder="1" applyAlignment="1">
      <alignment horizontal="center" vertical="top" wrapText="1"/>
    </xf>
    <xf numFmtId="0" fontId="0" fillId="0" borderId="0" xfId="0" applyFont="1" applyFill="1"/>
    <xf numFmtId="165" fontId="8" fillId="0" borderId="3"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165" fontId="8" fillId="3" borderId="3" xfId="0" applyNumberFormat="1" applyFont="1" applyFill="1" applyBorder="1" applyAlignment="1">
      <alignment horizontal="center" vertical="top" wrapText="1"/>
    </xf>
    <xf numFmtId="0" fontId="9" fillId="2" borderId="3" xfId="0" applyFont="1" applyFill="1" applyBorder="1" applyAlignment="1">
      <alignment horizontal="left" vertical="top" wrapText="1"/>
    </xf>
    <xf numFmtId="4" fontId="8" fillId="2" borderId="3"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3" fontId="8" fillId="2" borderId="3" xfId="0" applyNumberFormat="1" applyFont="1" applyFill="1" applyBorder="1" applyAlignment="1">
      <alignment horizontal="center" vertical="top" wrapText="1"/>
    </xf>
    <xf numFmtId="0" fontId="8" fillId="2" borderId="3" xfId="0" applyFont="1" applyFill="1" applyBorder="1" applyAlignment="1">
      <alignment horizontal="left" vertical="top" wrapText="1"/>
    </xf>
    <xf numFmtId="164" fontId="8" fillId="2" borderId="3"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0" fontId="9" fillId="5" borderId="3" xfId="0" applyFont="1" applyFill="1" applyBorder="1" applyAlignment="1">
      <alignment horizontal="left" vertical="top" wrapText="1"/>
    </xf>
    <xf numFmtId="4" fontId="8" fillId="5" borderId="3" xfId="0" applyNumberFormat="1" applyFont="1" applyFill="1" applyBorder="1" applyAlignment="1">
      <alignment horizontal="center" vertical="top" wrapText="1"/>
    </xf>
    <xf numFmtId="0" fontId="8" fillId="5" borderId="3" xfId="0" applyFont="1" applyFill="1" applyBorder="1" applyAlignment="1">
      <alignment horizontal="center" vertical="top" wrapText="1"/>
    </xf>
    <xf numFmtId="3" fontId="8" fillId="5" borderId="3" xfId="0" applyNumberFormat="1" applyFont="1" applyFill="1" applyBorder="1" applyAlignment="1">
      <alignment horizontal="center" vertical="top" wrapText="1"/>
    </xf>
    <xf numFmtId="0" fontId="0" fillId="5" borderId="0" xfId="0" applyFill="1"/>
    <xf numFmtId="164" fontId="8" fillId="5" borderId="3" xfId="0" applyNumberFormat="1" applyFont="1" applyFill="1" applyBorder="1" applyAlignment="1">
      <alignment horizontal="center" vertical="top" wrapText="1"/>
    </xf>
    <xf numFmtId="0" fontId="9" fillId="6" borderId="3" xfId="0" applyFont="1" applyFill="1" applyBorder="1" applyAlignment="1">
      <alignment horizontal="left" vertical="top" wrapText="1"/>
    </xf>
    <xf numFmtId="4" fontId="8" fillId="6" borderId="3" xfId="0" applyNumberFormat="1" applyFont="1" applyFill="1" applyBorder="1" applyAlignment="1">
      <alignment horizontal="center" vertical="top" wrapText="1"/>
    </xf>
    <xf numFmtId="0" fontId="8" fillId="6" borderId="3" xfId="0" applyFont="1" applyFill="1" applyBorder="1" applyAlignment="1">
      <alignment horizontal="center" vertical="top" wrapText="1"/>
    </xf>
    <xf numFmtId="164" fontId="8" fillId="6" borderId="3" xfId="0" applyNumberFormat="1" applyFont="1" applyFill="1" applyBorder="1" applyAlignment="1">
      <alignment horizontal="center" vertical="top" wrapText="1"/>
    </xf>
    <xf numFmtId="0" fontId="0" fillId="6" borderId="0" xfId="0" applyFill="1"/>
    <xf numFmtId="0" fontId="8" fillId="5" borderId="3" xfId="0" applyFont="1" applyFill="1" applyBorder="1" applyAlignment="1">
      <alignment horizontal="left" vertical="top" wrapText="1"/>
    </xf>
    <xf numFmtId="0" fontId="8" fillId="6" borderId="3" xfId="0" applyFont="1" applyFill="1" applyBorder="1" applyAlignment="1">
      <alignment horizontal="left" vertical="top" wrapText="1"/>
    </xf>
    <xf numFmtId="3" fontId="8" fillId="6" borderId="3" xfId="0" applyNumberFormat="1" applyFont="1" applyFill="1" applyBorder="1" applyAlignment="1">
      <alignment horizontal="center" vertical="top" wrapText="1"/>
    </xf>
    <xf numFmtId="0" fontId="10" fillId="5" borderId="3" xfId="0" applyFont="1" applyFill="1" applyBorder="1" applyAlignment="1">
      <alignment horizontal="left" vertical="top" wrapText="1"/>
    </xf>
    <xf numFmtId="0" fontId="10" fillId="6" borderId="3" xfId="0" applyFont="1" applyFill="1" applyBorder="1" applyAlignment="1">
      <alignment horizontal="left" vertical="top" wrapText="1"/>
    </xf>
    <xf numFmtId="0" fontId="1" fillId="0" borderId="0" xfId="0" applyFont="1" applyFill="1" applyBorder="1"/>
    <xf numFmtId="0" fontId="7" fillId="0" borderId="0" xfId="0" applyFont="1" applyFill="1"/>
    <xf numFmtId="0" fontId="5" fillId="0" borderId="0" xfId="0" applyFont="1" applyFill="1"/>
    <xf numFmtId="0" fontId="6" fillId="0" borderId="0" xfId="0" applyFont="1" applyFill="1"/>
    <xf numFmtId="0" fontId="0" fillId="0" borderId="0" xfId="0" applyFill="1" applyAlignment="1">
      <alignment wrapText="1"/>
    </xf>
    <xf numFmtId="0" fontId="0" fillId="0" borderId="0" xfId="0" applyFill="1" applyAlignment="1">
      <alignment vertical="top" wrapText="1"/>
    </xf>
    <xf numFmtId="0" fontId="11" fillId="0" borderId="0" xfId="1" applyFill="1"/>
    <xf numFmtId="0" fontId="1" fillId="0" borderId="0" xfId="0" applyFont="1" applyFill="1" applyAlignment="1">
      <alignment vertical="center"/>
    </xf>
    <xf numFmtId="4" fontId="0" fillId="0" borderId="0" xfId="0" applyNumberFormat="1" applyFill="1"/>
    <xf numFmtId="0" fontId="1" fillId="0" borderId="0" xfId="0" applyFont="1" applyFill="1" applyBorder="1" applyAlignment="1">
      <alignment horizontal="center" vertical="center" wrapText="1"/>
    </xf>
    <xf numFmtId="0" fontId="8" fillId="0" borderId="5"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2" xfId="0" applyFont="1" applyFill="1" applyBorder="1" applyAlignment="1">
      <alignment vertical="center" wrapText="1"/>
    </xf>
    <xf numFmtId="0" fontId="8" fillId="6" borderId="5" xfId="0" applyFont="1" applyFill="1" applyBorder="1" applyAlignment="1">
      <alignment horizontal="center" vertical="top" wrapText="1"/>
    </xf>
    <xf numFmtId="0" fontId="8" fillId="6" borderId="6" xfId="0" applyFont="1" applyFill="1" applyBorder="1" applyAlignment="1">
      <alignment horizontal="center"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right" vertical="center" wrapText="1"/>
    </xf>
    <xf numFmtId="0" fontId="8" fillId="5" borderId="5"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3" fillId="0" borderId="0" xfId="0" applyFont="1" applyAlignment="1">
      <alignment vertical="center" wrapText="1"/>
    </xf>
    <xf numFmtId="0" fontId="3" fillId="0" borderId="0" xfId="0" applyFont="1" applyFill="1" applyAlignment="1">
      <alignment vertical="center" wrapText="1"/>
    </xf>
    <xf numFmtId="0" fontId="8" fillId="3" borderId="5"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0" borderId="10" xfId="0" applyFont="1" applyFill="1" applyBorder="1" applyAlignment="1">
      <alignment horizontal="left" vertical="top" wrapText="1"/>
    </xf>
    <xf numFmtId="0" fontId="8" fillId="6" borderId="7" xfId="0" applyFont="1" applyFill="1" applyBorder="1" applyAlignment="1">
      <alignment horizontal="center" vertical="top" wrapText="1"/>
    </xf>
    <xf numFmtId="0" fontId="8" fillId="6" borderId="10"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2" fillId="2" borderId="1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BE1548"/>
  <sheetViews>
    <sheetView tabSelected="1" zoomScale="70" zoomScaleNormal="70" workbookViewId="0">
      <selection activeCell="D583" sqref="D583"/>
    </sheetView>
  </sheetViews>
  <sheetFormatPr defaultRowHeight="15" x14ac:dyDescent="0.25"/>
  <cols>
    <col min="1" max="1" width="22.42578125" customWidth="1"/>
    <col min="2" max="2" width="57" customWidth="1"/>
    <col min="3" max="3" width="21.85546875" customWidth="1"/>
    <col min="4" max="4" width="20.28515625" customWidth="1"/>
    <col min="5" max="5" width="20.140625" customWidth="1"/>
    <col min="6" max="6" width="20.85546875" customWidth="1"/>
    <col min="7" max="7" width="17.85546875" style="8" customWidth="1"/>
    <col min="8" max="8" width="20.7109375" customWidth="1"/>
    <col min="9" max="9" width="20.7109375" style="31" customWidth="1"/>
    <col min="10" max="10" width="92.42578125" style="24" customWidth="1"/>
    <col min="11" max="11" width="18.85546875" style="8" customWidth="1"/>
    <col min="12" max="57" width="9.140625" style="8"/>
  </cols>
  <sheetData>
    <row r="1" spans="1:57" s="2" customFormat="1" ht="79.5" customHeight="1" x14ac:dyDescent="0.3">
      <c r="A1" s="100" t="s">
        <v>676</v>
      </c>
      <c r="B1" s="100"/>
      <c r="C1" s="100"/>
      <c r="D1" s="100"/>
      <c r="E1" s="100"/>
      <c r="F1" s="100"/>
      <c r="G1" s="100"/>
      <c r="H1" s="100"/>
      <c r="I1" s="100"/>
      <c r="J1" s="100"/>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row>
    <row r="2" spans="1:57" ht="58.5" customHeight="1" x14ac:dyDescent="0.25">
      <c r="A2" s="102" t="s">
        <v>0</v>
      </c>
      <c r="B2" s="102" t="s">
        <v>1</v>
      </c>
      <c r="C2" s="74" t="s">
        <v>202</v>
      </c>
      <c r="D2" s="102" t="s">
        <v>203</v>
      </c>
      <c r="E2" s="102"/>
      <c r="F2" s="102" t="s">
        <v>2</v>
      </c>
      <c r="G2" s="102"/>
      <c r="H2" s="103" t="s">
        <v>3</v>
      </c>
      <c r="I2" s="104"/>
      <c r="J2" s="101" t="s">
        <v>4</v>
      </c>
    </row>
    <row r="3" spans="1:57" ht="94.5" customHeight="1" thickBot="1" x14ac:dyDescent="0.3">
      <c r="A3" s="102"/>
      <c r="B3" s="102"/>
      <c r="C3" s="75"/>
      <c r="D3" s="1" t="s">
        <v>5</v>
      </c>
      <c r="E3" s="1" t="s">
        <v>204</v>
      </c>
      <c r="F3" s="1" t="s">
        <v>5</v>
      </c>
      <c r="G3" s="9" t="s">
        <v>6</v>
      </c>
      <c r="H3" s="1" t="s">
        <v>5</v>
      </c>
      <c r="I3" s="9" t="s">
        <v>432</v>
      </c>
      <c r="J3" s="101"/>
      <c r="L3" s="67"/>
      <c r="M3" s="67"/>
    </row>
    <row r="4" spans="1:57" ht="19.5" thickBot="1" x14ac:dyDescent="0.3">
      <c r="A4" s="6">
        <v>1</v>
      </c>
      <c r="B4" s="3">
        <v>2</v>
      </c>
      <c r="C4" s="3">
        <v>3</v>
      </c>
      <c r="D4" s="3">
        <v>4</v>
      </c>
      <c r="E4" s="3">
        <v>5</v>
      </c>
      <c r="F4" s="3">
        <v>6</v>
      </c>
      <c r="G4" s="3">
        <v>7</v>
      </c>
      <c r="H4" s="3">
        <v>8</v>
      </c>
      <c r="I4" s="25">
        <v>9</v>
      </c>
      <c r="J4" s="7">
        <v>10</v>
      </c>
    </row>
    <row r="5" spans="1:57" s="16" customFormat="1" ht="21" thickBot="1" x14ac:dyDescent="0.3">
      <c r="A5" s="68"/>
      <c r="B5" s="13" t="s">
        <v>208</v>
      </c>
      <c r="C5" s="14">
        <v>12128846.5</v>
      </c>
      <c r="D5" s="14">
        <v>11195770.699999999</v>
      </c>
      <c r="E5" s="15">
        <v>92.3</v>
      </c>
      <c r="F5" s="14">
        <v>11187770.9</v>
      </c>
      <c r="G5" s="15">
        <v>92.2</v>
      </c>
      <c r="H5" s="14">
        <v>10475448.199999999</v>
      </c>
      <c r="I5" s="26">
        <f>H5/C5*100</f>
        <v>86.368049921317734</v>
      </c>
      <c r="J5" s="76"/>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row>
    <row r="6" spans="1:57" ht="21" thickBot="1" x14ac:dyDescent="0.3">
      <c r="A6" s="69"/>
      <c r="B6" s="11" t="s">
        <v>7</v>
      </c>
      <c r="C6" s="12">
        <v>600284.19999999995</v>
      </c>
      <c r="D6" s="12">
        <v>600284.19999999995</v>
      </c>
      <c r="E6" s="10">
        <v>100</v>
      </c>
      <c r="F6" s="12">
        <v>600284.19999999995</v>
      </c>
      <c r="G6" s="10">
        <v>100</v>
      </c>
      <c r="H6" s="12">
        <v>711275.4</v>
      </c>
      <c r="I6" s="27">
        <f t="shared" ref="I6:I69" si="0">H6/C6*100</f>
        <v>118.48977534307919</v>
      </c>
      <c r="J6" s="77"/>
    </row>
    <row r="7" spans="1:57" ht="21" thickBot="1" x14ac:dyDescent="0.3">
      <c r="A7" s="69"/>
      <c r="B7" s="11" t="s">
        <v>430</v>
      </c>
      <c r="C7" s="12">
        <v>7890036.2999999998</v>
      </c>
      <c r="D7" s="12">
        <v>7078984.5</v>
      </c>
      <c r="E7" s="10">
        <v>89.7</v>
      </c>
      <c r="F7" s="12">
        <v>7078769.7000000002</v>
      </c>
      <c r="G7" s="10">
        <v>89.7</v>
      </c>
      <c r="H7" s="12">
        <v>6308894.4000000004</v>
      </c>
      <c r="I7" s="30">
        <v>80</v>
      </c>
      <c r="J7" s="77"/>
    </row>
    <row r="8" spans="1:57" ht="21" thickBot="1" x14ac:dyDescent="0.3">
      <c r="A8" s="69"/>
      <c r="B8" s="17" t="s">
        <v>431</v>
      </c>
      <c r="C8" s="12">
        <v>345470.6</v>
      </c>
      <c r="D8" s="12">
        <v>97822.1</v>
      </c>
      <c r="E8" s="10">
        <v>28.3</v>
      </c>
      <c r="F8" s="12">
        <v>97822.1</v>
      </c>
      <c r="G8" s="10">
        <v>28.3</v>
      </c>
      <c r="H8" s="12">
        <v>97822.1</v>
      </c>
      <c r="I8" s="27">
        <f t="shared" si="0"/>
        <v>28.315607753597561</v>
      </c>
      <c r="J8" s="77"/>
    </row>
    <row r="9" spans="1:57" ht="21" thickBot="1" x14ac:dyDescent="0.3">
      <c r="A9" s="69"/>
      <c r="B9" s="11" t="s">
        <v>9</v>
      </c>
      <c r="C9" s="12">
        <v>3514505.6</v>
      </c>
      <c r="D9" s="12">
        <v>3401996.4</v>
      </c>
      <c r="E9" s="10">
        <v>96.8</v>
      </c>
      <c r="F9" s="12">
        <v>3395233.7</v>
      </c>
      <c r="G9" s="10">
        <v>96.6</v>
      </c>
      <c r="H9" s="12">
        <v>3341649.6</v>
      </c>
      <c r="I9" s="27">
        <f t="shared" si="0"/>
        <v>95.081641070653006</v>
      </c>
      <c r="J9" s="77"/>
    </row>
    <row r="10" spans="1:57" ht="21" thickBot="1" x14ac:dyDescent="0.3">
      <c r="A10" s="69"/>
      <c r="B10" s="11" t="s">
        <v>10</v>
      </c>
      <c r="C10" s="12">
        <v>124020.4</v>
      </c>
      <c r="D10" s="12">
        <v>114505.60000000001</v>
      </c>
      <c r="E10" s="10">
        <v>92.3</v>
      </c>
      <c r="F10" s="12">
        <v>113483.3</v>
      </c>
      <c r="G10" s="10">
        <v>91.5</v>
      </c>
      <c r="H10" s="12">
        <v>113628.8</v>
      </c>
      <c r="I10" s="27">
        <f t="shared" si="0"/>
        <v>91.621055890805067</v>
      </c>
      <c r="J10" s="77"/>
    </row>
    <row r="11" spans="1:57" s="21" customFormat="1" ht="21" thickBot="1" x14ac:dyDescent="0.3">
      <c r="A11" s="69"/>
      <c r="B11" s="18" t="s">
        <v>209</v>
      </c>
      <c r="C11" s="19">
        <v>2798781.9</v>
      </c>
      <c r="D11" s="19">
        <v>2205848.1</v>
      </c>
      <c r="E11" s="20">
        <v>78.8</v>
      </c>
      <c r="F11" s="19">
        <v>2205848.1</v>
      </c>
      <c r="G11" s="20">
        <v>78.8</v>
      </c>
      <c r="H11" s="19">
        <v>1552295.4</v>
      </c>
      <c r="I11" s="28">
        <f t="shared" si="0"/>
        <v>55.46324992311834</v>
      </c>
      <c r="J11" s="77"/>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row>
    <row r="12" spans="1:57" s="21" customFormat="1" ht="21" thickBot="1" x14ac:dyDescent="0.3">
      <c r="A12" s="69"/>
      <c r="B12" s="22" t="s">
        <v>7</v>
      </c>
      <c r="C12" s="19">
        <v>115023.2</v>
      </c>
      <c r="D12" s="19">
        <v>115023.2</v>
      </c>
      <c r="E12" s="20">
        <v>100</v>
      </c>
      <c r="F12" s="19">
        <v>115023.2</v>
      </c>
      <c r="G12" s="20">
        <v>100</v>
      </c>
      <c r="H12" s="19">
        <v>286101</v>
      </c>
      <c r="I12" s="28">
        <f t="shared" si="0"/>
        <v>248.73329902141484</v>
      </c>
      <c r="J12" s="77"/>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row>
    <row r="13" spans="1:57" s="21" customFormat="1" ht="21" thickBot="1" x14ac:dyDescent="0.3">
      <c r="A13" s="69"/>
      <c r="B13" s="22" t="s">
        <v>430</v>
      </c>
      <c r="C13" s="19">
        <v>2541424</v>
      </c>
      <c r="D13" s="19">
        <v>1989456.7</v>
      </c>
      <c r="E13" s="20">
        <v>78.3</v>
      </c>
      <c r="F13" s="19">
        <v>1989456.7</v>
      </c>
      <c r="G13" s="20">
        <v>78.3</v>
      </c>
      <c r="H13" s="19">
        <v>1191902</v>
      </c>
      <c r="I13" s="28">
        <f t="shared" si="0"/>
        <v>46.898982617619097</v>
      </c>
      <c r="J13" s="77"/>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row>
    <row r="14" spans="1:57" s="21" customFormat="1" ht="21" thickBot="1" x14ac:dyDescent="0.3">
      <c r="A14" s="69"/>
      <c r="B14" s="23" t="s">
        <v>431</v>
      </c>
      <c r="C14" s="19">
        <v>345470.6</v>
      </c>
      <c r="D14" s="19">
        <v>97822.1</v>
      </c>
      <c r="E14" s="20">
        <v>28.3</v>
      </c>
      <c r="F14" s="19">
        <v>97822.1</v>
      </c>
      <c r="G14" s="20">
        <v>28.3</v>
      </c>
      <c r="H14" s="19">
        <v>97822.1</v>
      </c>
      <c r="I14" s="28">
        <f t="shared" si="0"/>
        <v>28.315607753597561</v>
      </c>
      <c r="J14" s="77"/>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row>
    <row r="15" spans="1:57" s="21" customFormat="1" ht="21" thickBot="1" x14ac:dyDescent="0.3">
      <c r="A15" s="69"/>
      <c r="B15" s="22" t="s">
        <v>9</v>
      </c>
      <c r="C15" s="19">
        <v>142334.70000000001</v>
      </c>
      <c r="D15" s="19">
        <v>101368.2</v>
      </c>
      <c r="E15" s="20">
        <v>71.2</v>
      </c>
      <c r="F15" s="19">
        <v>101368.2</v>
      </c>
      <c r="G15" s="20">
        <v>71.2</v>
      </c>
      <c r="H15" s="19">
        <v>74292.399999999994</v>
      </c>
      <c r="I15" s="28">
        <f t="shared" si="0"/>
        <v>52.195564398561977</v>
      </c>
      <c r="J15" s="77"/>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row>
    <row r="16" spans="1:57" ht="21" thickBot="1" x14ac:dyDescent="0.3">
      <c r="A16" s="69"/>
      <c r="B16" s="13" t="s">
        <v>210</v>
      </c>
      <c r="C16" s="12">
        <v>9330064.6999999993</v>
      </c>
      <c r="D16" s="12">
        <v>8989922.5999999996</v>
      </c>
      <c r="E16" s="10">
        <v>96.4</v>
      </c>
      <c r="F16" s="12">
        <v>8981922.8000000007</v>
      </c>
      <c r="G16" s="10">
        <v>96.3</v>
      </c>
      <c r="H16" s="12">
        <v>8923152.8000000007</v>
      </c>
      <c r="I16" s="27">
        <f t="shared" si="0"/>
        <v>95.638702269663796</v>
      </c>
      <c r="J16" s="77"/>
    </row>
    <row r="17" spans="1:57" ht="21" thickBot="1" x14ac:dyDescent="0.3">
      <c r="A17" s="69"/>
      <c r="B17" s="11" t="s">
        <v>7</v>
      </c>
      <c r="C17" s="12">
        <v>485261</v>
      </c>
      <c r="D17" s="12">
        <v>485261</v>
      </c>
      <c r="E17" s="10">
        <v>100</v>
      </c>
      <c r="F17" s="12">
        <v>485261</v>
      </c>
      <c r="G17" s="10">
        <v>100</v>
      </c>
      <c r="H17" s="12">
        <v>425174.4</v>
      </c>
      <c r="I17" s="27">
        <f t="shared" si="0"/>
        <v>87.617673787920324</v>
      </c>
      <c r="J17" s="77"/>
    </row>
    <row r="18" spans="1:57" ht="21" thickBot="1" x14ac:dyDescent="0.3">
      <c r="A18" s="69"/>
      <c r="B18" s="11" t="s">
        <v>8</v>
      </c>
      <c r="C18" s="12">
        <v>5348612.3</v>
      </c>
      <c r="D18" s="12">
        <v>5089527.8</v>
      </c>
      <c r="E18" s="10">
        <v>95.2</v>
      </c>
      <c r="F18" s="12">
        <v>5089313</v>
      </c>
      <c r="G18" s="10">
        <v>95.2</v>
      </c>
      <c r="H18" s="12">
        <v>5116992.4000000004</v>
      </c>
      <c r="I18" s="27">
        <f t="shared" si="0"/>
        <v>95.669532824430007</v>
      </c>
      <c r="J18" s="77"/>
    </row>
    <row r="19" spans="1:57" ht="21" thickBot="1" x14ac:dyDescent="0.3">
      <c r="A19" s="69"/>
      <c r="B19" s="11" t="s">
        <v>9</v>
      </c>
      <c r="C19" s="12">
        <v>3372170.9</v>
      </c>
      <c r="D19" s="12">
        <v>3300628.2</v>
      </c>
      <c r="E19" s="10">
        <v>97.9</v>
      </c>
      <c r="F19" s="12">
        <v>3293865.5</v>
      </c>
      <c r="G19" s="10">
        <v>97.7</v>
      </c>
      <c r="H19" s="12">
        <v>3267357.2</v>
      </c>
      <c r="I19" s="27">
        <f t="shared" si="0"/>
        <v>96.891803437364345</v>
      </c>
      <c r="J19" s="77"/>
    </row>
    <row r="20" spans="1:57" ht="21" thickBot="1" x14ac:dyDescent="0.3">
      <c r="A20" s="70"/>
      <c r="B20" s="11" t="s">
        <v>10</v>
      </c>
      <c r="C20" s="12">
        <v>124020.4</v>
      </c>
      <c r="D20" s="12">
        <v>114505.60000000001</v>
      </c>
      <c r="E20" s="10">
        <v>92.3</v>
      </c>
      <c r="F20" s="12">
        <v>113483.3</v>
      </c>
      <c r="G20" s="10">
        <v>91.5</v>
      </c>
      <c r="H20" s="12">
        <v>113628.8</v>
      </c>
      <c r="I20" s="27">
        <f t="shared" si="0"/>
        <v>91.621055890805067</v>
      </c>
      <c r="J20" s="93"/>
    </row>
    <row r="21" spans="1:57" s="46" customFormat="1" ht="81" customHeight="1" thickBot="1" x14ac:dyDescent="0.3">
      <c r="A21" s="85" t="s">
        <v>11</v>
      </c>
      <c r="B21" s="42" t="s">
        <v>217</v>
      </c>
      <c r="C21" s="43">
        <v>132105.70000000001</v>
      </c>
      <c r="D21" s="43">
        <v>132105.70000000001</v>
      </c>
      <c r="E21" s="44">
        <v>100</v>
      </c>
      <c r="F21" s="43">
        <v>132105.70000000001</v>
      </c>
      <c r="G21" s="44">
        <v>100</v>
      </c>
      <c r="H21" s="43">
        <v>132105.70000000001</v>
      </c>
      <c r="I21" s="45">
        <f t="shared" si="0"/>
        <v>100</v>
      </c>
      <c r="J21" s="87"/>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row>
    <row r="22" spans="1:57" s="46" customFormat="1" ht="21" thickBot="1" x14ac:dyDescent="0.3">
      <c r="A22" s="86"/>
      <c r="B22" s="53" t="s">
        <v>7</v>
      </c>
      <c r="C22" s="43">
        <v>102581.7</v>
      </c>
      <c r="D22" s="43">
        <v>102581.7</v>
      </c>
      <c r="E22" s="44">
        <v>100</v>
      </c>
      <c r="F22" s="43">
        <v>102581.7</v>
      </c>
      <c r="G22" s="44">
        <v>100</v>
      </c>
      <c r="H22" s="43">
        <v>102581.7</v>
      </c>
      <c r="I22" s="45">
        <f t="shared" si="0"/>
        <v>100</v>
      </c>
      <c r="J22" s="8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row>
    <row r="23" spans="1:57" s="46" customFormat="1" ht="21" thickBot="1" x14ac:dyDescent="0.3">
      <c r="A23" s="86"/>
      <c r="B23" s="53" t="s">
        <v>8</v>
      </c>
      <c r="C23" s="43">
        <v>27672.2</v>
      </c>
      <c r="D23" s="43">
        <v>27672.2</v>
      </c>
      <c r="E23" s="44">
        <v>100</v>
      </c>
      <c r="F23" s="43">
        <v>27672.2</v>
      </c>
      <c r="G23" s="44">
        <v>100</v>
      </c>
      <c r="H23" s="43">
        <v>27672.2</v>
      </c>
      <c r="I23" s="45">
        <f t="shared" si="0"/>
        <v>100</v>
      </c>
      <c r="J23" s="8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s="46" customFormat="1" ht="21" thickBot="1" x14ac:dyDescent="0.3">
      <c r="A24" s="86"/>
      <c r="B24" s="53" t="s">
        <v>9</v>
      </c>
      <c r="C24" s="43">
        <v>1851.8</v>
      </c>
      <c r="D24" s="43">
        <v>1851.8</v>
      </c>
      <c r="E24" s="44">
        <v>100</v>
      </c>
      <c r="F24" s="43">
        <v>1851.8</v>
      </c>
      <c r="G24" s="44">
        <v>100</v>
      </c>
      <c r="H24" s="43">
        <v>1851.8</v>
      </c>
      <c r="I24" s="45">
        <f t="shared" si="0"/>
        <v>100</v>
      </c>
      <c r="J24" s="8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row>
    <row r="25" spans="1:57" ht="61.5" thickBot="1" x14ac:dyDescent="0.3">
      <c r="A25" s="68" t="s">
        <v>510</v>
      </c>
      <c r="B25" s="13" t="s">
        <v>218</v>
      </c>
      <c r="C25" s="12">
        <v>131556.4</v>
      </c>
      <c r="D25" s="12">
        <v>131556.4</v>
      </c>
      <c r="E25" s="10">
        <v>100</v>
      </c>
      <c r="F25" s="12">
        <v>131556.4</v>
      </c>
      <c r="G25" s="10">
        <v>100</v>
      </c>
      <c r="H25" s="12">
        <v>131556.4</v>
      </c>
      <c r="I25" s="30">
        <f t="shared" si="0"/>
        <v>100</v>
      </c>
      <c r="J25" s="76"/>
    </row>
    <row r="26" spans="1:57" ht="21" thickBot="1" x14ac:dyDescent="0.3">
      <c r="A26" s="69"/>
      <c r="B26" s="11" t="s">
        <v>7</v>
      </c>
      <c r="C26" s="12">
        <v>102581.7</v>
      </c>
      <c r="D26" s="12">
        <v>102581.7</v>
      </c>
      <c r="E26" s="10">
        <v>100</v>
      </c>
      <c r="F26" s="12">
        <v>102581.7</v>
      </c>
      <c r="G26" s="10">
        <v>100</v>
      </c>
      <c r="H26" s="12">
        <v>102581.7</v>
      </c>
      <c r="I26" s="30">
        <f t="shared" si="0"/>
        <v>100</v>
      </c>
      <c r="J26" s="77"/>
    </row>
    <row r="27" spans="1:57" ht="21" thickBot="1" x14ac:dyDescent="0.3">
      <c r="A27" s="69"/>
      <c r="B27" s="11" t="s">
        <v>8</v>
      </c>
      <c r="C27" s="12">
        <v>27672.2</v>
      </c>
      <c r="D27" s="12">
        <v>27672.2</v>
      </c>
      <c r="E27" s="10">
        <v>100</v>
      </c>
      <c r="F27" s="12">
        <v>27672.2</v>
      </c>
      <c r="G27" s="10">
        <v>100</v>
      </c>
      <c r="H27" s="12">
        <v>27672.2</v>
      </c>
      <c r="I27" s="30">
        <f t="shared" si="0"/>
        <v>100</v>
      </c>
      <c r="J27" s="77"/>
    </row>
    <row r="28" spans="1:57" ht="21" thickBot="1" x14ac:dyDescent="0.3">
      <c r="A28" s="69"/>
      <c r="B28" s="11" t="s">
        <v>9</v>
      </c>
      <c r="C28" s="12">
        <v>1302.5</v>
      </c>
      <c r="D28" s="12">
        <v>1302.5</v>
      </c>
      <c r="E28" s="10">
        <v>100</v>
      </c>
      <c r="F28" s="12">
        <v>1302.5</v>
      </c>
      <c r="G28" s="10">
        <v>100</v>
      </c>
      <c r="H28" s="12">
        <v>1302.5</v>
      </c>
      <c r="I28" s="30">
        <f t="shared" si="0"/>
        <v>100</v>
      </c>
      <c r="J28" s="77"/>
    </row>
    <row r="29" spans="1:57" ht="253.5" customHeight="1" thickBot="1" x14ac:dyDescent="0.3">
      <c r="A29" s="68" t="s">
        <v>511</v>
      </c>
      <c r="B29" s="13" t="s">
        <v>219</v>
      </c>
      <c r="C29" s="12">
        <v>131556.4</v>
      </c>
      <c r="D29" s="12">
        <v>131556.4</v>
      </c>
      <c r="E29" s="10">
        <v>100</v>
      </c>
      <c r="F29" s="12">
        <v>131556.4</v>
      </c>
      <c r="G29" s="10">
        <v>100</v>
      </c>
      <c r="H29" s="12">
        <v>131556.4</v>
      </c>
      <c r="I29" s="30">
        <f t="shared" si="0"/>
        <v>100</v>
      </c>
      <c r="J29" s="76" t="s">
        <v>439</v>
      </c>
      <c r="K29" s="62"/>
    </row>
    <row r="30" spans="1:57" ht="21" thickBot="1" x14ac:dyDescent="0.3">
      <c r="A30" s="69"/>
      <c r="B30" s="11" t="s">
        <v>7</v>
      </c>
      <c r="C30" s="12">
        <v>102581.7</v>
      </c>
      <c r="D30" s="12">
        <v>102581.7</v>
      </c>
      <c r="E30" s="10">
        <v>100</v>
      </c>
      <c r="F30" s="12">
        <v>102581.7</v>
      </c>
      <c r="G30" s="10">
        <v>100</v>
      </c>
      <c r="H30" s="12">
        <v>102581.7</v>
      </c>
      <c r="I30" s="30">
        <f t="shared" si="0"/>
        <v>100</v>
      </c>
      <c r="J30" s="77"/>
    </row>
    <row r="31" spans="1:57" ht="21" thickBot="1" x14ac:dyDescent="0.3">
      <c r="A31" s="69"/>
      <c r="B31" s="11" t="s">
        <v>8</v>
      </c>
      <c r="C31" s="12">
        <v>27672.2</v>
      </c>
      <c r="D31" s="12">
        <v>27672.2</v>
      </c>
      <c r="E31" s="10">
        <v>100</v>
      </c>
      <c r="F31" s="12">
        <v>27672.2</v>
      </c>
      <c r="G31" s="10">
        <v>100</v>
      </c>
      <c r="H31" s="12">
        <v>27672.2</v>
      </c>
      <c r="I31" s="30">
        <f t="shared" si="0"/>
        <v>100</v>
      </c>
      <c r="J31" s="77"/>
    </row>
    <row r="32" spans="1:57" ht="21" thickBot="1" x14ac:dyDescent="0.3">
      <c r="A32" s="69"/>
      <c r="B32" s="11" t="s">
        <v>9</v>
      </c>
      <c r="C32" s="12">
        <v>1302.5</v>
      </c>
      <c r="D32" s="12">
        <v>1302.5</v>
      </c>
      <c r="E32" s="10">
        <v>100</v>
      </c>
      <c r="F32" s="12">
        <v>1302.5</v>
      </c>
      <c r="G32" s="10">
        <v>100</v>
      </c>
      <c r="H32" s="12">
        <v>1302.5</v>
      </c>
      <c r="I32" s="30">
        <f t="shared" si="0"/>
        <v>100</v>
      </c>
      <c r="J32" s="77"/>
    </row>
    <row r="33" spans="1:57" ht="81.75" thickBot="1" x14ac:dyDescent="0.3">
      <c r="A33" s="68" t="s">
        <v>12</v>
      </c>
      <c r="B33" s="13" t="s">
        <v>220</v>
      </c>
      <c r="C33" s="10">
        <v>549.29999999999995</v>
      </c>
      <c r="D33" s="10">
        <v>549.29999999999995</v>
      </c>
      <c r="E33" s="10">
        <v>100</v>
      </c>
      <c r="F33" s="10">
        <v>549.29999999999995</v>
      </c>
      <c r="G33" s="10">
        <v>100</v>
      </c>
      <c r="H33" s="10">
        <v>549.29999999999995</v>
      </c>
      <c r="I33" s="30">
        <f t="shared" si="0"/>
        <v>100</v>
      </c>
      <c r="J33" s="76"/>
    </row>
    <row r="34" spans="1:57" ht="21" thickBot="1" x14ac:dyDescent="0.3">
      <c r="A34" s="69"/>
      <c r="B34" s="11" t="s">
        <v>9</v>
      </c>
      <c r="C34" s="10">
        <v>549.29999999999995</v>
      </c>
      <c r="D34" s="10">
        <v>549.29999999999995</v>
      </c>
      <c r="E34" s="10">
        <v>100</v>
      </c>
      <c r="F34" s="10">
        <v>549.29999999999995</v>
      </c>
      <c r="G34" s="10">
        <v>100</v>
      </c>
      <c r="H34" s="10">
        <v>549.29999999999995</v>
      </c>
      <c r="I34" s="30">
        <f t="shared" si="0"/>
        <v>100</v>
      </c>
      <c r="J34" s="77"/>
    </row>
    <row r="35" spans="1:57" ht="142.5" customHeight="1" thickBot="1" x14ac:dyDescent="0.3">
      <c r="A35" s="68" t="s">
        <v>13</v>
      </c>
      <c r="B35" s="13" t="s">
        <v>221</v>
      </c>
      <c r="C35" s="10">
        <v>549.29999999999995</v>
      </c>
      <c r="D35" s="10">
        <v>549.29999999999995</v>
      </c>
      <c r="E35" s="10">
        <v>100</v>
      </c>
      <c r="F35" s="10">
        <v>549.29999999999995</v>
      </c>
      <c r="G35" s="10">
        <v>100</v>
      </c>
      <c r="H35" s="10">
        <v>549.29999999999995</v>
      </c>
      <c r="I35" s="30">
        <f t="shared" si="0"/>
        <v>100</v>
      </c>
      <c r="J35" s="76" t="s">
        <v>440</v>
      </c>
      <c r="K35" s="63"/>
    </row>
    <row r="36" spans="1:57" ht="21" thickBot="1" x14ac:dyDescent="0.3">
      <c r="A36" s="69"/>
      <c r="B36" s="11" t="s">
        <v>9</v>
      </c>
      <c r="C36" s="10">
        <v>549.29999999999995</v>
      </c>
      <c r="D36" s="10">
        <v>549.29999999999995</v>
      </c>
      <c r="E36" s="10">
        <v>100</v>
      </c>
      <c r="F36" s="10">
        <v>549.29999999999995</v>
      </c>
      <c r="G36" s="10">
        <v>100</v>
      </c>
      <c r="H36" s="10">
        <v>549.29999999999995</v>
      </c>
      <c r="I36" s="30">
        <f t="shared" si="0"/>
        <v>100</v>
      </c>
      <c r="J36" s="77"/>
    </row>
    <row r="37" spans="1:57" s="46" customFormat="1" ht="81.75" thickBot="1" x14ac:dyDescent="0.3">
      <c r="A37" s="85" t="s">
        <v>14</v>
      </c>
      <c r="B37" s="42" t="s">
        <v>222</v>
      </c>
      <c r="C37" s="43">
        <v>366209.2</v>
      </c>
      <c r="D37" s="43">
        <v>194203.3</v>
      </c>
      <c r="E37" s="44">
        <v>53</v>
      </c>
      <c r="F37" s="43">
        <v>194203.3</v>
      </c>
      <c r="G37" s="44">
        <v>53</v>
      </c>
      <c r="H37" s="43">
        <v>149292.79999999999</v>
      </c>
      <c r="I37" s="47">
        <f t="shared" si="0"/>
        <v>40.767080674106488</v>
      </c>
      <c r="J37" s="76"/>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row>
    <row r="38" spans="1:57" ht="21" thickBot="1" x14ac:dyDescent="0.3">
      <c r="A38" s="86"/>
      <c r="B38" s="11" t="s">
        <v>8</v>
      </c>
      <c r="C38" s="12">
        <v>343643.5</v>
      </c>
      <c r="D38" s="12">
        <v>181963.6</v>
      </c>
      <c r="E38" s="10">
        <v>53</v>
      </c>
      <c r="F38" s="12">
        <v>181963.6</v>
      </c>
      <c r="G38" s="10">
        <v>53</v>
      </c>
      <c r="H38" s="12">
        <v>139747.70000000001</v>
      </c>
      <c r="I38" s="27">
        <f t="shared" si="0"/>
        <v>40.666475577160639</v>
      </c>
      <c r="J38" s="77"/>
    </row>
    <row r="39" spans="1:57" ht="21" thickBot="1" x14ac:dyDescent="0.3">
      <c r="A39" s="86"/>
      <c r="B39" s="11" t="s">
        <v>9</v>
      </c>
      <c r="C39" s="12">
        <v>22065.7</v>
      </c>
      <c r="D39" s="12">
        <v>11739.7</v>
      </c>
      <c r="E39" s="10">
        <v>53.2</v>
      </c>
      <c r="F39" s="12">
        <v>11739.7</v>
      </c>
      <c r="G39" s="10">
        <v>53.2</v>
      </c>
      <c r="H39" s="12">
        <v>9045.1</v>
      </c>
      <c r="I39" s="30">
        <f t="shared" si="0"/>
        <v>40.99167486188972</v>
      </c>
      <c r="J39" s="77"/>
    </row>
    <row r="40" spans="1:57" ht="21" thickBot="1" x14ac:dyDescent="0.3">
      <c r="A40" s="86"/>
      <c r="B40" s="11" t="s">
        <v>10</v>
      </c>
      <c r="C40" s="10">
        <v>500</v>
      </c>
      <c r="D40" s="10">
        <v>500</v>
      </c>
      <c r="E40" s="10">
        <v>100</v>
      </c>
      <c r="F40" s="10">
        <v>500</v>
      </c>
      <c r="G40" s="10">
        <v>100</v>
      </c>
      <c r="H40" s="10">
        <v>500</v>
      </c>
      <c r="I40" s="30">
        <f t="shared" si="0"/>
        <v>100</v>
      </c>
      <c r="J40" s="77"/>
    </row>
    <row r="41" spans="1:57" s="21" customFormat="1" ht="21" thickBot="1" x14ac:dyDescent="0.3">
      <c r="A41" s="69"/>
      <c r="B41" s="18" t="s">
        <v>209</v>
      </c>
      <c r="C41" s="19">
        <v>300000</v>
      </c>
      <c r="D41" s="19">
        <v>128000.1</v>
      </c>
      <c r="E41" s="20">
        <v>42.7</v>
      </c>
      <c r="F41" s="19">
        <v>128000.1</v>
      </c>
      <c r="G41" s="20">
        <v>42.7</v>
      </c>
      <c r="H41" s="19">
        <v>83089.600000000006</v>
      </c>
      <c r="I41" s="28">
        <f t="shared" si="0"/>
        <v>27.696533333333335</v>
      </c>
      <c r="J41" s="77"/>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row>
    <row r="42" spans="1:57" s="21" customFormat="1" ht="21" thickBot="1" x14ac:dyDescent="0.3">
      <c r="A42" s="69"/>
      <c r="B42" s="22" t="s">
        <v>8</v>
      </c>
      <c r="C42" s="19">
        <v>282000</v>
      </c>
      <c r="D42" s="19">
        <v>120320.1</v>
      </c>
      <c r="E42" s="20">
        <v>42.7</v>
      </c>
      <c r="F42" s="19">
        <v>120320.1</v>
      </c>
      <c r="G42" s="20">
        <v>42.7</v>
      </c>
      <c r="H42" s="19">
        <v>78104.2</v>
      </c>
      <c r="I42" s="28">
        <f t="shared" si="0"/>
        <v>27.696524822695036</v>
      </c>
      <c r="J42" s="77"/>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row>
    <row r="43" spans="1:57" s="21" customFormat="1" ht="21" thickBot="1" x14ac:dyDescent="0.3">
      <c r="A43" s="69"/>
      <c r="B43" s="22" t="s">
        <v>9</v>
      </c>
      <c r="C43" s="19">
        <v>18000</v>
      </c>
      <c r="D43" s="19">
        <v>7680</v>
      </c>
      <c r="E43" s="20">
        <v>42.7</v>
      </c>
      <c r="F43" s="19">
        <v>7680</v>
      </c>
      <c r="G43" s="20">
        <v>42.7</v>
      </c>
      <c r="H43" s="19">
        <v>4985.3999999999996</v>
      </c>
      <c r="I43" s="28">
        <f t="shared" si="0"/>
        <v>27.696666666666665</v>
      </c>
      <c r="J43" s="77"/>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row>
    <row r="44" spans="1:57" ht="21" thickBot="1" x14ac:dyDescent="0.3">
      <c r="A44" s="69"/>
      <c r="B44" s="13" t="s">
        <v>210</v>
      </c>
      <c r="C44" s="12">
        <v>66209.2</v>
      </c>
      <c r="D44" s="12">
        <v>66203.199999999997</v>
      </c>
      <c r="E44" s="10">
        <v>100</v>
      </c>
      <c r="F44" s="12">
        <v>66203.199999999997</v>
      </c>
      <c r="G44" s="10">
        <v>100</v>
      </c>
      <c r="H44" s="12">
        <v>66203.199999999997</v>
      </c>
      <c r="I44" s="30">
        <f t="shared" si="0"/>
        <v>99.990937815288504</v>
      </c>
      <c r="J44" s="77"/>
    </row>
    <row r="45" spans="1:57" ht="21" thickBot="1" x14ac:dyDescent="0.3">
      <c r="A45" s="69"/>
      <c r="B45" s="11" t="s">
        <v>8</v>
      </c>
      <c r="C45" s="12">
        <v>61643.5</v>
      </c>
      <c r="D45" s="12">
        <v>61643.5</v>
      </c>
      <c r="E45" s="10">
        <v>100</v>
      </c>
      <c r="F45" s="12">
        <v>61643.5</v>
      </c>
      <c r="G45" s="10">
        <v>100</v>
      </c>
      <c r="H45" s="12">
        <v>61643.5</v>
      </c>
      <c r="I45" s="30">
        <f t="shared" si="0"/>
        <v>100</v>
      </c>
      <c r="J45" s="77"/>
    </row>
    <row r="46" spans="1:57" ht="21" thickBot="1" x14ac:dyDescent="0.3">
      <c r="A46" s="69"/>
      <c r="B46" s="11" t="s">
        <v>9</v>
      </c>
      <c r="C46" s="12">
        <v>4065.7</v>
      </c>
      <c r="D46" s="12">
        <v>4059.7</v>
      </c>
      <c r="E46" s="10">
        <v>99.9</v>
      </c>
      <c r="F46" s="12">
        <v>4059.7</v>
      </c>
      <c r="G46" s="10">
        <v>99.9</v>
      </c>
      <c r="H46" s="12">
        <v>4059.7</v>
      </c>
      <c r="I46" s="27">
        <f t="shared" si="0"/>
        <v>99.85242393683744</v>
      </c>
      <c r="J46" s="77"/>
    </row>
    <row r="47" spans="1:57" ht="21" thickBot="1" x14ac:dyDescent="0.3">
      <c r="A47" s="70"/>
      <c r="B47" s="11" t="s">
        <v>10</v>
      </c>
      <c r="C47" s="10">
        <v>500</v>
      </c>
      <c r="D47" s="10">
        <v>500</v>
      </c>
      <c r="E47" s="10">
        <v>100</v>
      </c>
      <c r="F47" s="10">
        <v>500</v>
      </c>
      <c r="G47" s="10">
        <v>100</v>
      </c>
      <c r="H47" s="10">
        <v>500</v>
      </c>
      <c r="I47" s="30">
        <f t="shared" si="0"/>
        <v>100</v>
      </c>
      <c r="J47" s="93"/>
    </row>
    <row r="48" spans="1:57" s="52" customFormat="1" ht="41.25" thickBot="1" x14ac:dyDescent="0.3">
      <c r="A48" s="79" t="s">
        <v>15</v>
      </c>
      <c r="B48" s="48" t="s">
        <v>223</v>
      </c>
      <c r="C48" s="49">
        <v>300625</v>
      </c>
      <c r="D48" s="49">
        <v>128625.1</v>
      </c>
      <c r="E48" s="50">
        <v>42.8</v>
      </c>
      <c r="F48" s="49">
        <v>128625.1</v>
      </c>
      <c r="G48" s="50">
        <v>42.8</v>
      </c>
      <c r="H48" s="49">
        <v>83714.600000000006</v>
      </c>
      <c r="I48" s="51">
        <f t="shared" si="0"/>
        <v>27.846852390852394</v>
      </c>
      <c r="J48" s="76"/>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row>
    <row r="49" spans="1:57" ht="21" thickBot="1" x14ac:dyDescent="0.3">
      <c r="A49" s="80"/>
      <c r="B49" s="54" t="s">
        <v>8</v>
      </c>
      <c r="C49" s="49">
        <v>282000</v>
      </c>
      <c r="D49" s="49">
        <v>120320.1</v>
      </c>
      <c r="E49" s="50">
        <v>42.7</v>
      </c>
      <c r="F49" s="49">
        <v>120320.1</v>
      </c>
      <c r="G49" s="50">
        <v>42.7</v>
      </c>
      <c r="H49" s="49">
        <v>78104.2</v>
      </c>
      <c r="I49" s="51">
        <f t="shared" si="0"/>
        <v>27.696524822695036</v>
      </c>
      <c r="J49" s="77"/>
    </row>
    <row r="50" spans="1:57" ht="21" thickBot="1" x14ac:dyDescent="0.3">
      <c r="A50" s="80"/>
      <c r="B50" s="54" t="s">
        <v>9</v>
      </c>
      <c r="C50" s="49">
        <v>18125</v>
      </c>
      <c r="D50" s="49">
        <v>7805</v>
      </c>
      <c r="E50" s="50">
        <v>43.1</v>
      </c>
      <c r="F50" s="49">
        <v>7805</v>
      </c>
      <c r="G50" s="50">
        <v>43.1</v>
      </c>
      <c r="H50" s="49">
        <v>5110.3999999999996</v>
      </c>
      <c r="I50" s="51">
        <f t="shared" si="0"/>
        <v>28.195310344827583</v>
      </c>
      <c r="J50" s="77"/>
    </row>
    <row r="51" spans="1:57" ht="21" thickBot="1" x14ac:dyDescent="0.3">
      <c r="A51" s="94"/>
      <c r="B51" s="54" t="s">
        <v>10</v>
      </c>
      <c r="C51" s="50">
        <v>500</v>
      </c>
      <c r="D51" s="50">
        <v>500</v>
      </c>
      <c r="E51" s="50">
        <v>100</v>
      </c>
      <c r="F51" s="50">
        <v>500</v>
      </c>
      <c r="G51" s="50">
        <v>100</v>
      </c>
      <c r="H51" s="50">
        <v>500</v>
      </c>
      <c r="I51" s="55">
        <f t="shared" si="0"/>
        <v>100</v>
      </c>
      <c r="J51" s="93"/>
    </row>
    <row r="52" spans="1:57" ht="61.5" thickBot="1" x14ac:dyDescent="0.3">
      <c r="A52" s="68" t="s">
        <v>513</v>
      </c>
      <c r="B52" s="13" t="s">
        <v>224</v>
      </c>
      <c r="C52" s="12">
        <v>300500</v>
      </c>
      <c r="D52" s="12">
        <v>128500.1</v>
      </c>
      <c r="E52" s="10">
        <v>42.8</v>
      </c>
      <c r="F52" s="12">
        <v>128500.1</v>
      </c>
      <c r="G52" s="10">
        <v>42.8</v>
      </c>
      <c r="H52" s="12">
        <v>83589.600000000006</v>
      </c>
      <c r="I52" s="27">
        <f t="shared" si="0"/>
        <v>27.816838602329451</v>
      </c>
      <c r="J52" s="76"/>
    </row>
    <row r="53" spans="1:57" ht="21" thickBot="1" x14ac:dyDescent="0.3">
      <c r="A53" s="69"/>
      <c r="B53" s="11" t="s">
        <v>8</v>
      </c>
      <c r="C53" s="12">
        <v>282000</v>
      </c>
      <c r="D53" s="12">
        <v>120320.1</v>
      </c>
      <c r="E53" s="10">
        <v>42.7</v>
      </c>
      <c r="F53" s="12">
        <v>120320.1</v>
      </c>
      <c r="G53" s="10">
        <v>42.7</v>
      </c>
      <c r="H53" s="12">
        <v>78104.2</v>
      </c>
      <c r="I53" s="27">
        <f t="shared" si="0"/>
        <v>27.696524822695036</v>
      </c>
      <c r="J53" s="77"/>
    </row>
    <row r="54" spans="1:57" ht="21" thickBot="1" x14ac:dyDescent="0.3">
      <c r="A54" s="69"/>
      <c r="B54" s="11" t="s">
        <v>9</v>
      </c>
      <c r="C54" s="12">
        <v>18000</v>
      </c>
      <c r="D54" s="12">
        <v>7680</v>
      </c>
      <c r="E54" s="10">
        <v>42.7</v>
      </c>
      <c r="F54" s="12">
        <v>7680</v>
      </c>
      <c r="G54" s="10">
        <v>42.7</v>
      </c>
      <c r="H54" s="12">
        <v>4985.3999999999996</v>
      </c>
      <c r="I54" s="27">
        <f t="shared" si="0"/>
        <v>27.696666666666665</v>
      </c>
      <c r="J54" s="77"/>
    </row>
    <row r="55" spans="1:57" ht="21" thickBot="1" x14ac:dyDescent="0.3">
      <c r="A55" s="70"/>
      <c r="B55" s="11" t="s">
        <v>10</v>
      </c>
      <c r="C55" s="10">
        <v>500</v>
      </c>
      <c r="D55" s="10">
        <v>500</v>
      </c>
      <c r="E55" s="10">
        <v>100</v>
      </c>
      <c r="F55" s="10">
        <v>500</v>
      </c>
      <c r="G55" s="10">
        <v>100</v>
      </c>
      <c r="H55" s="10">
        <v>500</v>
      </c>
      <c r="I55" s="30">
        <f t="shared" si="0"/>
        <v>100</v>
      </c>
      <c r="J55" s="93"/>
    </row>
    <row r="56" spans="1:57" ht="409.6" customHeight="1" thickBot="1" x14ac:dyDescent="0.3">
      <c r="A56" s="68" t="s">
        <v>514</v>
      </c>
      <c r="B56" s="13" t="s">
        <v>225</v>
      </c>
      <c r="C56" s="10">
        <v>500</v>
      </c>
      <c r="D56" s="10">
        <v>500</v>
      </c>
      <c r="E56" s="10">
        <v>100</v>
      </c>
      <c r="F56" s="10">
        <v>500</v>
      </c>
      <c r="G56" s="10">
        <v>100</v>
      </c>
      <c r="H56" s="10">
        <v>500</v>
      </c>
      <c r="I56" s="30">
        <f t="shared" si="0"/>
        <v>100</v>
      </c>
      <c r="J56" s="71" t="s">
        <v>617</v>
      </c>
    </row>
    <row r="57" spans="1:57" ht="68.25" customHeight="1" thickBot="1" x14ac:dyDescent="0.3">
      <c r="A57" s="70"/>
      <c r="B57" s="11" t="s">
        <v>10</v>
      </c>
      <c r="C57" s="10">
        <v>500</v>
      </c>
      <c r="D57" s="10">
        <v>500</v>
      </c>
      <c r="E57" s="10">
        <v>100</v>
      </c>
      <c r="F57" s="10">
        <v>500</v>
      </c>
      <c r="G57" s="10">
        <v>100</v>
      </c>
      <c r="H57" s="10">
        <v>500</v>
      </c>
      <c r="I57" s="30">
        <f>H57/C57*100</f>
        <v>100</v>
      </c>
      <c r="J57" s="73"/>
    </row>
    <row r="58" spans="1:57" s="21" customFormat="1" ht="114" customHeight="1" thickBot="1" x14ac:dyDescent="0.3">
      <c r="A58" s="91" t="s">
        <v>515</v>
      </c>
      <c r="B58" s="18" t="s">
        <v>226</v>
      </c>
      <c r="C58" s="19">
        <v>300000</v>
      </c>
      <c r="D58" s="19">
        <v>128000.1</v>
      </c>
      <c r="E58" s="20">
        <v>42.7</v>
      </c>
      <c r="F58" s="19">
        <v>128000.1</v>
      </c>
      <c r="G58" s="20">
        <v>42.7</v>
      </c>
      <c r="H58" s="19">
        <v>83089.600000000006</v>
      </c>
      <c r="I58" s="28">
        <f>H58/C58*100</f>
        <v>27.696533333333335</v>
      </c>
      <c r="J58" s="71" t="s">
        <v>619</v>
      </c>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row>
    <row r="59" spans="1:57" ht="49.5" customHeight="1" thickBot="1" x14ac:dyDescent="0.3">
      <c r="A59" s="92"/>
      <c r="B59" s="22" t="s">
        <v>8</v>
      </c>
      <c r="C59" s="19">
        <v>282000</v>
      </c>
      <c r="D59" s="19">
        <v>120320.1</v>
      </c>
      <c r="E59" s="20">
        <v>42.7</v>
      </c>
      <c r="F59" s="19">
        <v>120320.1</v>
      </c>
      <c r="G59" s="20">
        <v>42.7</v>
      </c>
      <c r="H59" s="19">
        <v>78104.2</v>
      </c>
      <c r="I59" s="28">
        <f t="shared" si="0"/>
        <v>27.696524822695036</v>
      </c>
      <c r="J59" s="72"/>
    </row>
    <row r="60" spans="1:57" ht="64.5" customHeight="1" thickBot="1" x14ac:dyDescent="0.3">
      <c r="A60" s="92"/>
      <c r="B60" s="22" t="s">
        <v>9</v>
      </c>
      <c r="C60" s="19">
        <v>18000</v>
      </c>
      <c r="D60" s="19">
        <v>7680</v>
      </c>
      <c r="E60" s="20">
        <v>42.7</v>
      </c>
      <c r="F60" s="19">
        <v>7680</v>
      </c>
      <c r="G60" s="20">
        <v>42.7</v>
      </c>
      <c r="H60" s="19">
        <v>4985.3999999999996</v>
      </c>
      <c r="I60" s="28">
        <f t="shared" si="0"/>
        <v>27.696666666666665</v>
      </c>
      <c r="J60" s="72"/>
    </row>
    <row r="61" spans="1:57" ht="61.5" thickBot="1" x14ac:dyDescent="0.3">
      <c r="A61" s="68" t="s">
        <v>16</v>
      </c>
      <c r="B61" s="13" t="s">
        <v>227</v>
      </c>
      <c r="C61" s="10">
        <v>125</v>
      </c>
      <c r="D61" s="10">
        <v>125</v>
      </c>
      <c r="E61" s="10">
        <v>100</v>
      </c>
      <c r="F61" s="10">
        <v>125</v>
      </c>
      <c r="G61" s="10">
        <v>100</v>
      </c>
      <c r="H61" s="10">
        <v>125</v>
      </c>
      <c r="I61" s="30">
        <f t="shared" si="0"/>
        <v>100</v>
      </c>
      <c r="J61" s="76"/>
    </row>
    <row r="62" spans="1:57" ht="21" thickBot="1" x14ac:dyDescent="0.3">
      <c r="A62" s="69"/>
      <c r="B62" s="11" t="s">
        <v>9</v>
      </c>
      <c r="C62" s="10">
        <v>125</v>
      </c>
      <c r="D62" s="10">
        <v>125</v>
      </c>
      <c r="E62" s="10">
        <v>100</v>
      </c>
      <c r="F62" s="10">
        <v>125</v>
      </c>
      <c r="G62" s="10">
        <v>100</v>
      </c>
      <c r="H62" s="10">
        <v>125</v>
      </c>
      <c r="I62" s="30">
        <f t="shared" si="0"/>
        <v>100</v>
      </c>
      <c r="J62" s="77"/>
    </row>
    <row r="63" spans="1:57" ht="64.5" customHeight="1" thickBot="1" x14ac:dyDescent="0.3">
      <c r="A63" s="68" t="s">
        <v>512</v>
      </c>
      <c r="B63" s="13" t="s">
        <v>618</v>
      </c>
      <c r="C63" s="10">
        <v>125</v>
      </c>
      <c r="D63" s="10">
        <v>125</v>
      </c>
      <c r="E63" s="10">
        <v>100</v>
      </c>
      <c r="F63" s="10">
        <v>125</v>
      </c>
      <c r="G63" s="10">
        <v>100</v>
      </c>
      <c r="H63" s="10">
        <v>125</v>
      </c>
      <c r="I63" s="30">
        <f t="shared" si="0"/>
        <v>100</v>
      </c>
      <c r="J63" s="76" t="s">
        <v>441</v>
      </c>
      <c r="K63" s="64"/>
    </row>
    <row r="64" spans="1:57" ht="21" thickBot="1" x14ac:dyDescent="0.3">
      <c r="A64" s="69"/>
      <c r="B64" s="11" t="s">
        <v>9</v>
      </c>
      <c r="C64" s="10">
        <v>125</v>
      </c>
      <c r="D64" s="10">
        <v>125</v>
      </c>
      <c r="E64" s="10">
        <v>100</v>
      </c>
      <c r="F64" s="10">
        <v>125</v>
      </c>
      <c r="G64" s="10">
        <v>100</v>
      </c>
      <c r="H64" s="10">
        <v>125</v>
      </c>
      <c r="I64" s="30">
        <f t="shared" si="0"/>
        <v>100</v>
      </c>
      <c r="J64" s="77"/>
    </row>
    <row r="65" spans="1:57" ht="61.5" thickBot="1" x14ac:dyDescent="0.3">
      <c r="A65" s="68" t="s">
        <v>17</v>
      </c>
      <c r="B65" s="13" t="s">
        <v>228</v>
      </c>
      <c r="C65" s="12">
        <v>65584.2</v>
      </c>
      <c r="D65" s="12">
        <v>65578.2</v>
      </c>
      <c r="E65" s="10">
        <v>100</v>
      </c>
      <c r="F65" s="12">
        <v>65578.2</v>
      </c>
      <c r="G65" s="10">
        <v>100</v>
      </c>
      <c r="H65" s="12">
        <v>65578.2</v>
      </c>
      <c r="I65" s="30">
        <f t="shared" si="0"/>
        <v>99.990851455076069</v>
      </c>
      <c r="J65" s="76"/>
    </row>
    <row r="66" spans="1:57" ht="21" thickBot="1" x14ac:dyDescent="0.3">
      <c r="A66" s="69"/>
      <c r="B66" s="11" t="s">
        <v>8</v>
      </c>
      <c r="C66" s="12">
        <v>61643.5</v>
      </c>
      <c r="D66" s="12">
        <v>61643.5</v>
      </c>
      <c r="E66" s="10">
        <v>100</v>
      </c>
      <c r="F66" s="12">
        <v>61643.5</v>
      </c>
      <c r="G66" s="10">
        <v>100</v>
      </c>
      <c r="H66" s="12">
        <v>61643.5</v>
      </c>
      <c r="I66" s="30">
        <f t="shared" si="0"/>
        <v>100</v>
      </c>
      <c r="J66" s="77"/>
    </row>
    <row r="67" spans="1:57" ht="21" thickBot="1" x14ac:dyDescent="0.3">
      <c r="A67" s="69"/>
      <c r="B67" s="11" t="s">
        <v>9</v>
      </c>
      <c r="C67" s="12">
        <v>3940.7</v>
      </c>
      <c r="D67" s="12">
        <v>3934.7</v>
      </c>
      <c r="E67" s="10">
        <v>99.8</v>
      </c>
      <c r="F67" s="12">
        <v>3934.7</v>
      </c>
      <c r="G67" s="10">
        <v>99.8</v>
      </c>
      <c r="H67" s="12">
        <v>3934.7</v>
      </c>
      <c r="I67" s="27">
        <f t="shared" si="0"/>
        <v>99.847742786814536</v>
      </c>
      <c r="J67" s="77"/>
    </row>
    <row r="68" spans="1:57" ht="41.25" thickBot="1" x14ac:dyDescent="0.3">
      <c r="A68" s="68" t="s">
        <v>18</v>
      </c>
      <c r="B68" s="13" t="s">
        <v>229</v>
      </c>
      <c r="C68" s="12">
        <v>65584.2</v>
      </c>
      <c r="D68" s="12">
        <v>65578.2</v>
      </c>
      <c r="E68" s="10">
        <v>100</v>
      </c>
      <c r="F68" s="12">
        <v>65578.2</v>
      </c>
      <c r="G68" s="10">
        <v>100</v>
      </c>
      <c r="H68" s="12">
        <v>65578.2</v>
      </c>
      <c r="I68" s="30">
        <f t="shared" si="0"/>
        <v>99.990851455076069</v>
      </c>
      <c r="J68" s="76"/>
    </row>
    <row r="69" spans="1:57" ht="21" thickBot="1" x14ac:dyDescent="0.3">
      <c r="A69" s="69"/>
      <c r="B69" s="11" t="s">
        <v>8</v>
      </c>
      <c r="C69" s="12">
        <v>61643.5</v>
      </c>
      <c r="D69" s="12">
        <v>61643.5</v>
      </c>
      <c r="E69" s="10">
        <v>100</v>
      </c>
      <c r="F69" s="12">
        <v>61643.5</v>
      </c>
      <c r="G69" s="10">
        <v>100</v>
      </c>
      <c r="H69" s="12">
        <v>61643.5</v>
      </c>
      <c r="I69" s="30">
        <f t="shared" si="0"/>
        <v>100</v>
      </c>
      <c r="J69" s="77"/>
    </row>
    <row r="70" spans="1:57" ht="21" thickBot="1" x14ac:dyDescent="0.3">
      <c r="A70" s="69"/>
      <c r="B70" s="11" t="s">
        <v>9</v>
      </c>
      <c r="C70" s="12">
        <v>3940.7</v>
      </c>
      <c r="D70" s="12">
        <v>3934.7</v>
      </c>
      <c r="E70" s="10">
        <v>99.8</v>
      </c>
      <c r="F70" s="12">
        <v>3934.7</v>
      </c>
      <c r="G70" s="10">
        <v>99.8</v>
      </c>
      <c r="H70" s="12">
        <v>3934.7</v>
      </c>
      <c r="I70" s="27">
        <f t="shared" ref="I70:I137" si="1">H70/C70*100</f>
        <v>99.847742786814536</v>
      </c>
      <c r="J70" s="77"/>
    </row>
    <row r="71" spans="1:57" ht="409.6" customHeight="1" thickBot="1" x14ac:dyDescent="0.3">
      <c r="A71" s="68" t="s">
        <v>516</v>
      </c>
      <c r="B71" s="13" t="s">
        <v>230</v>
      </c>
      <c r="C71" s="12">
        <v>65584.2</v>
      </c>
      <c r="D71" s="12">
        <v>65578.2</v>
      </c>
      <c r="E71" s="10">
        <v>100</v>
      </c>
      <c r="F71" s="12">
        <v>65578.2</v>
      </c>
      <c r="G71" s="10">
        <v>100</v>
      </c>
      <c r="H71" s="12">
        <v>65578.2</v>
      </c>
      <c r="I71" s="30">
        <f t="shared" si="1"/>
        <v>99.990851455076069</v>
      </c>
      <c r="J71" s="76" t="s">
        <v>442</v>
      </c>
    </row>
    <row r="72" spans="1:57" ht="282.75" customHeight="1" thickBot="1" x14ac:dyDescent="0.3">
      <c r="A72" s="69"/>
      <c r="B72" s="11" t="s">
        <v>8</v>
      </c>
      <c r="C72" s="12">
        <v>61643.5</v>
      </c>
      <c r="D72" s="12">
        <v>61643.5</v>
      </c>
      <c r="E72" s="10">
        <v>100</v>
      </c>
      <c r="F72" s="12">
        <v>61643.5</v>
      </c>
      <c r="G72" s="10">
        <v>100</v>
      </c>
      <c r="H72" s="12">
        <v>61643.5</v>
      </c>
      <c r="I72" s="30">
        <f t="shared" si="1"/>
        <v>100</v>
      </c>
      <c r="J72" s="77"/>
    </row>
    <row r="73" spans="1:57" ht="237" customHeight="1" thickBot="1" x14ac:dyDescent="0.3">
      <c r="A73" s="69"/>
      <c r="B73" s="11" t="s">
        <v>9</v>
      </c>
      <c r="C73" s="12">
        <v>3940.7</v>
      </c>
      <c r="D73" s="12">
        <v>3934.7</v>
      </c>
      <c r="E73" s="10">
        <v>99.8</v>
      </c>
      <c r="F73" s="12">
        <v>3934.7</v>
      </c>
      <c r="G73" s="10">
        <v>99.8</v>
      </c>
      <c r="H73" s="12">
        <v>3934.7</v>
      </c>
      <c r="I73" s="27">
        <f t="shared" si="1"/>
        <v>99.847742786814536</v>
      </c>
      <c r="J73" s="77"/>
    </row>
    <row r="74" spans="1:57" ht="61.5" thickBot="1" x14ac:dyDescent="0.3">
      <c r="A74" s="85" t="s">
        <v>19</v>
      </c>
      <c r="B74" s="42" t="s">
        <v>231</v>
      </c>
      <c r="C74" s="43">
        <v>522968.6</v>
      </c>
      <c r="D74" s="43">
        <v>376662.3</v>
      </c>
      <c r="E74" s="44">
        <v>72</v>
      </c>
      <c r="F74" s="43">
        <v>376398.6</v>
      </c>
      <c r="G74" s="44">
        <v>72</v>
      </c>
      <c r="H74" s="43">
        <v>250240.4</v>
      </c>
      <c r="I74" s="47">
        <f t="shared" si="1"/>
        <v>47.849985639673207</v>
      </c>
      <c r="J74" s="87"/>
    </row>
    <row r="75" spans="1:57" ht="21" thickBot="1" x14ac:dyDescent="0.3">
      <c r="A75" s="86"/>
      <c r="B75" s="53" t="s">
        <v>8</v>
      </c>
      <c r="C75" s="43">
        <v>441880.3</v>
      </c>
      <c r="D75" s="43">
        <v>296148.09999999998</v>
      </c>
      <c r="E75" s="44">
        <v>67</v>
      </c>
      <c r="F75" s="43">
        <v>295933.3</v>
      </c>
      <c r="G75" s="44">
        <v>67</v>
      </c>
      <c r="H75" s="43">
        <v>173364</v>
      </c>
      <c r="I75" s="47">
        <f t="shared" si="1"/>
        <v>39.233249366400813</v>
      </c>
      <c r="J75" s="88"/>
    </row>
    <row r="76" spans="1:57" ht="21" thickBot="1" x14ac:dyDescent="0.3">
      <c r="A76" s="86"/>
      <c r="B76" s="53" t="s">
        <v>9</v>
      </c>
      <c r="C76" s="43">
        <v>63593.5</v>
      </c>
      <c r="D76" s="43">
        <v>63019.4</v>
      </c>
      <c r="E76" s="44">
        <v>99.1</v>
      </c>
      <c r="F76" s="43">
        <v>62970.5</v>
      </c>
      <c r="G76" s="44">
        <v>99</v>
      </c>
      <c r="H76" s="43">
        <v>59381.599999999999</v>
      </c>
      <c r="I76" s="47">
        <f t="shared" si="1"/>
        <v>93.37683882786763</v>
      </c>
      <c r="J76" s="88"/>
    </row>
    <row r="77" spans="1:57" ht="21" thickBot="1" x14ac:dyDescent="0.3">
      <c r="A77" s="86"/>
      <c r="B77" s="53" t="s">
        <v>10</v>
      </c>
      <c r="C77" s="43">
        <v>17494.8</v>
      </c>
      <c r="D77" s="43">
        <v>17494.8</v>
      </c>
      <c r="E77" s="44">
        <v>100</v>
      </c>
      <c r="F77" s="43">
        <v>17494.8</v>
      </c>
      <c r="G77" s="44">
        <v>100</v>
      </c>
      <c r="H77" s="43">
        <v>17494.8</v>
      </c>
      <c r="I77" s="45">
        <f t="shared" si="1"/>
        <v>100</v>
      </c>
      <c r="J77" s="88"/>
    </row>
    <row r="78" spans="1:57" s="21" customFormat="1" ht="21" thickBot="1" x14ac:dyDescent="0.3">
      <c r="A78" s="69"/>
      <c r="B78" s="18" t="s">
        <v>209</v>
      </c>
      <c r="C78" s="19">
        <v>331599</v>
      </c>
      <c r="D78" s="19">
        <v>196695.8</v>
      </c>
      <c r="E78" s="20">
        <v>59.3</v>
      </c>
      <c r="F78" s="19">
        <v>196695.8</v>
      </c>
      <c r="G78" s="20">
        <v>59.3</v>
      </c>
      <c r="H78" s="19">
        <v>70537.600000000006</v>
      </c>
      <c r="I78" s="28">
        <f t="shared" si="1"/>
        <v>21.271957997460792</v>
      </c>
      <c r="J78" s="77"/>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1:57" s="21" customFormat="1" ht="21" thickBot="1" x14ac:dyDescent="0.3">
      <c r="A79" s="69"/>
      <c r="B79" s="22" t="s">
        <v>8</v>
      </c>
      <c r="C79" s="19">
        <v>328010.09999999998</v>
      </c>
      <c r="D79" s="19">
        <v>193106.9</v>
      </c>
      <c r="E79" s="20">
        <v>58.9</v>
      </c>
      <c r="F79" s="19">
        <v>193106.9</v>
      </c>
      <c r="G79" s="20">
        <v>58.9</v>
      </c>
      <c r="H79" s="19">
        <v>70537.600000000006</v>
      </c>
      <c r="I79" s="28">
        <f t="shared" si="1"/>
        <v>21.504703666137111</v>
      </c>
      <c r="J79" s="77"/>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1:57" s="21" customFormat="1" ht="21" thickBot="1" x14ac:dyDescent="0.3">
      <c r="A80" s="69"/>
      <c r="B80" s="22" t="s">
        <v>9</v>
      </c>
      <c r="C80" s="19">
        <v>3588.9</v>
      </c>
      <c r="D80" s="19">
        <v>3588.9</v>
      </c>
      <c r="E80" s="20">
        <v>100</v>
      </c>
      <c r="F80" s="19">
        <v>3588.9</v>
      </c>
      <c r="G80" s="20">
        <v>100</v>
      </c>
      <c r="H80" s="20">
        <v>0</v>
      </c>
      <c r="I80" s="29">
        <f t="shared" si="1"/>
        <v>0</v>
      </c>
      <c r="J80" s="77"/>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1:57" ht="21" thickBot="1" x14ac:dyDescent="0.3">
      <c r="A81" s="69"/>
      <c r="B81" s="13" t="s">
        <v>210</v>
      </c>
      <c r="C81" s="12">
        <v>191369.60000000001</v>
      </c>
      <c r="D81" s="12">
        <v>179966.5</v>
      </c>
      <c r="E81" s="10">
        <v>94</v>
      </c>
      <c r="F81" s="12">
        <v>179702.8</v>
      </c>
      <c r="G81" s="10">
        <v>93.9</v>
      </c>
      <c r="H81" s="12">
        <v>179702.8</v>
      </c>
      <c r="I81" s="27">
        <f t="shared" si="1"/>
        <v>93.90352490677725</v>
      </c>
      <c r="J81" s="77"/>
    </row>
    <row r="82" spans="1:57" ht="21" thickBot="1" x14ac:dyDescent="0.3">
      <c r="A82" s="69"/>
      <c r="B82" s="11" t="s">
        <v>8</v>
      </c>
      <c r="C82" s="12">
        <v>113870.2</v>
      </c>
      <c r="D82" s="12">
        <v>103041.2</v>
      </c>
      <c r="E82" s="10">
        <v>90.5</v>
      </c>
      <c r="F82" s="12">
        <v>102826.4</v>
      </c>
      <c r="G82" s="10">
        <v>90.3</v>
      </c>
      <c r="H82" s="12">
        <v>102826.4</v>
      </c>
      <c r="I82" s="27">
        <f t="shared" si="1"/>
        <v>90.30141336363684</v>
      </c>
      <c r="J82" s="77"/>
    </row>
    <row r="83" spans="1:57" ht="21" thickBot="1" x14ac:dyDescent="0.3">
      <c r="A83" s="69"/>
      <c r="B83" s="11" t="s">
        <v>9</v>
      </c>
      <c r="C83" s="12">
        <v>60004.6</v>
      </c>
      <c r="D83" s="12">
        <v>59430.5</v>
      </c>
      <c r="E83" s="10">
        <v>99</v>
      </c>
      <c r="F83" s="12">
        <v>59381.599999999999</v>
      </c>
      <c r="G83" s="10">
        <v>99</v>
      </c>
      <c r="H83" s="12">
        <v>59381.599999999999</v>
      </c>
      <c r="I83" s="30">
        <f t="shared" si="1"/>
        <v>98.961746266119604</v>
      </c>
      <c r="J83" s="77"/>
    </row>
    <row r="84" spans="1:57" ht="21" thickBot="1" x14ac:dyDescent="0.3">
      <c r="A84" s="70"/>
      <c r="B84" s="11" t="s">
        <v>10</v>
      </c>
      <c r="C84" s="12">
        <v>17494.8</v>
      </c>
      <c r="D84" s="12">
        <v>17494.8</v>
      </c>
      <c r="E84" s="10">
        <v>100</v>
      </c>
      <c r="F84" s="12">
        <v>17494.8</v>
      </c>
      <c r="G84" s="10">
        <v>100</v>
      </c>
      <c r="H84" s="12">
        <v>17494.8</v>
      </c>
      <c r="I84" s="30">
        <f t="shared" si="1"/>
        <v>100</v>
      </c>
      <c r="J84" s="93"/>
    </row>
    <row r="85" spans="1:57" s="52" customFormat="1" ht="61.5" thickBot="1" x14ac:dyDescent="0.3">
      <c r="A85" s="79" t="s">
        <v>20</v>
      </c>
      <c r="B85" s="48" t="s">
        <v>232</v>
      </c>
      <c r="C85" s="49">
        <v>339773.2</v>
      </c>
      <c r="D85" s="49">
        <v>196767.6</v>
      </c>
      <c r="E85" s="50">
        <v>57.9</v>
      </c>
      <c r="F85" s="49">
        <v>196767.6</v>
      </c>
      <c r="G85" s="50">
        <v>57.9</v>
      </c>
      <c r="H85" s="49">
        <v>70609.399999999994</v>
      </c>
      <c r="I85" s="51">
        <f t="shared" si="1"/>
        <v>20.781332959750795</v>
      </c>
      <c r="J85" s="81"/>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1:57" s="52" customFormat="1" ht="21" thickBot="1" x14ac:dyDescent="0.3">
      <c r="A86" s="80"/>
      <c r="B86" s="54" t="s">
        <v>8</v>
      </c>
      <c r="C86" s="49">
        <v>315863.8</v>
      </c>
      <c r="D86" s="49">
        <v>173263.6</v>
      </c>
      <c r="E86" s="50">
        <v>54.9</v>
      </c>
      <c r="F86" s="49">
        <v>173263.6</v>
      </c>
      <c r="G86" s="50">
        <v>54.9</v>
      </c>
      <c r="H86" s="49">
        <v>50694.3</v>
      </c>
      <c r="I86" s="55">
        <f t="shared" si="1"/>
        <v>16.049417502100592</v>
      </c>
      <c r="J86" s="82"/>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1:57" s="52" customFormat="1" ht="21" thickBot="1" x14ac:dyDescent="0.3">
      <c r="A87" s="80"/>
      <c r="B87" s="54" t="s">
        <v>9</v>
      </c>
      <c r="C87" s="49">
        <v>23909.4</v>
      </c>
      <c r="D87" s="49">
        <v>23504</v>
      </c>
      <c r="E87" s="50">
        <v>98.3</v>
      </c>
      <c r="F87" s="49">
        <v>23504</v>
      </c>
      <c r="G87" s="50">
        <v>98.3</v>
      </c>
      <c r="H87" s="49">
        <v>19915.099999999999</v>
      </c>
      <c r="I87" s="51">
        <f t="shared" si="1"/>
        <v>83.294018252235517</v>
      </c>
      <c r="J87" s="82"/>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1:57" ht="61.5" thickBot="1" x14ac:dyDescent="0.3">
      <c r="A88" s="68" t="s">
        <v>21</v>
      </c>
      <c r="B88" s="13" t="s">
        <v>233</v>
      </c>
      <c r="C88" s="12">
        <v>2729.2</v>
      </c>
      <c r="D88" s="12">
        <v>2729.2</v>
      </c>
      <c r="E88" s="10">
        <v>100</v>
      </c>
      <c r="F88" s="12">
        <v>2729.2</v>
      </c>
      <c r="G88" s="10">
        <v>100</v>
      </c>
      <c r="H88" s="12">
        <v>2729.2</v>
      </c>
      <c r="I88" s="30">
        <f t="shared" si="1"/>
        <v>100</v>
      </c>
      <c r="J88" s="76"/>
    </row>
    <row r="89" spans="1:57" ht="21" thickBot="1" x14ac:dyDescent="0.3">
      <c r="A89" s="69"/>
      <c r="B89" s="11" t="s">
        <v>9</v>
      </c>
      <c r="C89" s="12">
        <v>2729.2</v>
      </c>
      <c r="D89" s="12">
        <v>2729.2</v>
      </c>
      <c r="E89" s="10">
        <v>100</v>
      </c>
      <c r="F89" s="12">
        <v>2729.2</v>
      </c>
      <c r="G89" s="10">
        <v>100</v>
      </c>
      <c r="H89" s="12">
        <v>2729.2</v>
      </c>
      <c r="I89" s="30">
        <f t="shared" si="1"/>
        <v>100</v>
      </c>
      <c r="J89" s="77"/>
    </row>
    <row r="90" spans="1:57" ht="101.25" customHeight="1" thickBot="1" x14ac:dyDescent="0.3">
      <c r="A90" s="68" t="s">
        <v>517</v>
      </c>
      <c r="B90" s="13" t="s">
        <v>234</v>
      </c>
      <c r="C90" s="12">
        <v>2582.9</v>
      </c>
      <c r="D90" s="12">
        <v>2582.9</v>
      </c>
      <c r="E90" s="10">
        <v>100</v>
      </c>
      <c r="F90" s="12">
        <v>2582.9</v>
      </c>
      <c r="G90" s="10">
        <v>100</v>
      </c>
      <c r="H90" s="12">
        <v>2582.9</v>
      </c>
      <c r="I90" s="30">
        <f t="shared" si="1"/>
        <v>100</v>
      </c>
      <c r="J90" s="76" t="s">
        <v>487</v>
      </c>
    </row>
    <row r="91" spans="1:57" ht="48.75" customHeight="1" thickBot="1" x14ac:dyDescent="0.3">
      <c r="A91" s="69"/>
      <c r="B91" s="11" t="s">
        <v>9</v>
      </c>
      <c r="C91" s="12">
        <v>2582.9</v>
      </c>
      <c r="D91" s="12">
        <v>2582.9</v>
      </c>
      <c r="E91" s="10">
        <v>100</v>
      </c>
      <c r="F91" s="12">
        <v>2582.9</v>
      </c>
      <c r="G91" s="10">
        <v>100</v>
      </c>
      <c r="H91" s="12">
        <v>2582.9</v>
      </c>
      <c r="I91" s="30">
        <f t="shared" si="1"/>
        <v>100</v>
      </c>
      <c r="J91" s="77"/>
    </row>
    <row r="92" spans="1:57" ht="81.75" thickBot="1" x14ac:dyDescent="0.3">
      <c r="A92" s="68" t="s">
        <v>22</v>
      </c>
      <c r="B92" s="13" t="s">
        <v>235</v>
      </c>
      <c r="C92" s="10">
        <v>146.30000000000001</v>
      </c>
      <c r="D92" s="10">
        <v>146.30000000000001</v>
      </c>
      <c r="E92" s="10">
        <v>100</v>
      </c>
      <c r="F92" s="10">
        <v>146.30000000000001</v>
      </c>
      <c r="G92" s="10">
        <v>100</v>
      </c>
      <c r="H92" s="10">
        <v>146.30000000000001</v>
      </c>
      <c r="I92" s="30">
        <f t="shared" si="1"/>
        <v>100</v>
      </c>
      <c r="J92" s="76" t="s">
        <v>488</v>
      </c>
    </row>
    <row r="93" spans="1:57" ht="21" thickBot="1" x14ac:dyDescent="0.3">
      <c r="A93" s="69"/>
      <c r="B93" s="11" t="s">
        <v>433</v>
      </c>
      <c r="C93" s="10">
        <v>146.30000000000001</v>
      </c>
      <c r="D93" s="10">
        <v>146.30000000000001</v>
      </c>
      <c r="E93" s="10">
        <v>100</v>
      </c>
      <c r="F93" s="10">
        <v>146.30000000000001</v>
      </c>
      <c r="G93" s="10">
        <v>100</v>
      </c>
      <c r="H93" s="10">
        <v>146.30000000000001</v>
      </c>
      <c r="I93" s="30">
        <f t="shared" si="1"/>
        <v>100</v>
      </c>
      <c r="J93" s="77"/>
    </row>
    <row r="94" spans="1:57" ht="87" customHeight="1" thickBot="1" x14ac:dyDescent="0.3">
      <c r="A94" s="68" t="s">
        <v>23</v>
      </c>
      <c r="B94" s="13" t="s">
        <v>236</v>
      </c>
      <c r="C94" s="12">
        <v>337044</v>
      </c>
      <c r="D94" s="12">
        <v>194038.39999999999</v>
      </c>
      <c r="E94" s="10">
        <v>57.6</v>
      </c>
      <c r="F94" s="12">
        <v>194038.39999999999</v>
      </c>
      <c r="G94" s="10">
        <v>57.6</v>
      </c>
      <c r="H94" s="12">
        <v>67880.2</v>
      </c>
      <c r="I94" s="27">
        <f t="shared" si="1"/>
        <v>20.139863044587649</v>
      </c>
      <c r="J94" s="96"/>
      <c r="K94" s="65"/>
    </row>
    <row r="95" spans="1:57" ht="21" thickBot="1" x14ac:dyDescent="0.3">
      <c r="A95" s="69"/>
      <c r="B95" s="11" t="s">
        <v>8</v>
      </c>
      <c r="C95" s="12">
        <v>315863.8</v>
      </c>
      <c r="D95" s="12">
        <v>173263.6</v>
      </c>
      <c r="E95" s="10">
        <v>54.9</v>
      </c>
      <c r="F95" s="12">
        <v>173263.6</v>
      </c>
      <c r="G95" s="10">
        <v>54.9</v>
      </c>
      <c r="H95" s="12">
        <v>50694.3</v>
      </c>
      <c r="I95" s="30">
        <f t="shared" si="1"/>
        <v>16.049417502100592</v>
      </c>
      <c r="J95" s="97"/>
    </row>
    <row r="96" spans="1:57" ht="21" thickBot="1" x14ac:dyDescent="0.3">
      <c r="A96" s="69"/>
      <c r="B96" s="11" t="s">
        <v>9</v>
      </c>
      <c r="C96" s="12">
        <v>21180.2</v>
      </c>
      <c r="D96" s="12">
        <v>20774.8</v>
      </c>
      <c r="E96" s="10">
        <v>98.1</v>
      </c>
      <c r="F96" s="12">
        <v>20774.8</v>
      </c>
      <c r="G96" s="10">
        <v>98.1</v>
      </c>
      <c r="H96" s="12">
        <v>17185.900000000001</v>
      </c>
      <c r="I96" s="27">
        <f t="shared" si="1"/>
        <v>81.141348995760197</v>
      </c>
      <c r="J96" s="97"/>
    </row>
    <row r="97" spans="1:57" ht="133.5" customHeight="1" thickBot="1" x14ac:dyDescent="0.3">
      <c r="A97" s="68" t="s">
        <v>24</v>
      </c>
      <c r="B97" s="13" t="s">
        <v>237</v>
      </c>
      <c r="C97" s="12">
        <f t="shared" ref="C97:D99" si="2">C101+C104</f>
        <v>337044</v>
      </c>
      <c r="D97" s="12">
        <f t="shared" si="2"/>
        <v>194038.39999999999</v>
      </c>
      <c r="E97" s="32">
        <f>D97/C97*100</f>
        <v>57.57064359549495</v>
      </c>
      <c r="F97" s="12">
        <f>F101+F104</f>
        <v>194038.39999999999</v>
      </c>
      <c r="G97" s="32">
        <f>F97/C97*100</f>
        <v>57.57064359549495</v>
      </c>
      <c r="H97" s="12">
        <f>H101+H104</f>
        <v>67880.2</v>
      </c>
      <c r="I97" s="27">
        <f>H97/C97*100</f>
        <v>20.139863044587649</v>
      </c>
      <c r="J97" s="76" t="s">
        <v>620</v>
      </c>
      <c r="K97" s="66"/>
    </row>
    <row r="98" spans="1:57" ht="24.75" customHeight="1" thickBot="1" x14ac:dyDescent="0.3">
      <c r="A98" s="69"/>
      <c r="B98" s="11" t="s">
        <v>8</v>
      </c>
      <c r="C98" s="12">
        <f t="shared" si="2"/>
        <v>315863.8</v>
      </c>
      <c r="D98" s="12">
        <f t="shared" si="2"/>
        <v>173263.6</v>
      </c>
      <c r="E98" s="32">
        <f t="shared" ref="E98:E99" si="3">D98/C98*100</f>
        <v>54.853895888037819</v>
      </c>
      <c r="F98" s="12">
        <f>F102+F105</f>
        <v>173263.6</v>
      </c>
      <c r="G98" s="32">
        <f t="shared" ref="G98:G99" si="4">F98/C98*100</f>
        <v>54.853895888037819</v>
      </c>
      <c r="H98" s="12">
        <f>H102+H105</f>
        <v>50694.3</v>
      </c>
      <c r="I98" s="27">
        <f t="shared" ref="I98:I99" si="5">H98/C98*100</f>
        <v>16.049417502100592</v>
      </c>
      <c r="J98" s="77"/>
      <c r="K98" s="66"/>
    </row>
    <row r="99" spans="1:57" ht="24.75" customHeight="1" thickBot="1" x14ac:dyDescent="0.3">
      <c r="A99" s="69"/>
      <c r="B99" s="11" t="s">
        <v>9</v>
      </c>
      <c r="C99" s="12">
        <f t="shared" si="2"/>
        <v>21180.2</v>
      </c>
      <c r="D99" s="12">
        <f t="shared" si="2"/>
        <v>20774.800000000003</v>
      </c>
      <c r="E99" s="32">
        <f t="shared" si="3"/>
        <v>98.085948196900887</v>
      </c>
      <c r="F99" s="12">
        <f>F103+F106</f>
        <v>20774.800000000003</v>
      </c>
      <c r="G99" s="32">
        <f t="shared" si="4"/>
        <v>98.085948196900887</v>
      </c>
      <c r="H99" s="12">
        <f>H103+H106</f>
        <v>17185.900000000001</v>
      </c>
      <c r="I99" s="27">
        <f t="shared" si="5"/>
        <v>81.141348995760197</v>
      </c>
      <c r="J99" s="77"/>
      <c r="K99" s="66"/>
    </row>
    <row r="100" spans="1:57" ht="35.25" customHeight="1" thickBot="1" x14ac:dyDescent="0.3">
      <c r="A100" s="69"/>
      <c r="B100" s="17" t="s">
        <v>496</v>
      </c>
      <c r="C100" s="12"/>
      <c r="D100" s="12"/>
      <c r="E100" s="32"/>
      <c r="F100" s="12"/>
      <c r="G100" s="32"/>
      <c r="H100" s="12"/>
      <c r="I100" s="27"/>
      <c r="J100" s="77"/>
      <c r="K100" s="66"/>
    </row>
    <row r="101" spans="1:57" ht="134.25" customHeight="1" thickBot="1" x14ac:dyDescent="0.3">
      <c r="A101" s="69"/>
      <c r="B101" s="13" t="s">
        <v>210</v>
      </c>
      <c r="C101" s="12">
        <v>76040.899999999994</v>
      </c>
      <c r="D101" s="12">
        <v>67880.2</v>
      </c>
      <c r="E101" s="10">
        <v>89.3</v>
      </c>
      <c r="F101" s="12">
        <v>67880.2</v>
      </c>
      <c r="G101" s="10">
        <v>89.3</v>
      </c>
      <c r="H101" s="12">
        <v>67880.2</v>
      </c>
      <c r="I101" s="27">
        <f t="shared" ref="I101" si="6">H101/C101*100</f>
        <v>89.268012345987486</v>
      </c>
      <c r="J101" s="77"/>
      <c r="K101" s="66"/>
    </row>
    <row r="102" spans="1:57" ht="27" customHeight="1" thickBot="1" x14ac:dyDescent="0.3">
      <c r="A102" s="69"/>
      <c r="B102" s="11" t="s">
        <v>8</v>
      </c>
      <c r="C102" s="12">
        <v>58449.599999999999</v>
      </c>
      <c r="D102" s="12">
        <v>50694.3</v>
      </c>
      <c r="E102" s="10">
        <v>86.7</v>
      </c>
      <c r="F102" s="12">
        <v>50694.3</v>
      </c>
      <c r="G102" s="10">
        <v>86.7</v>
      </c>
      <c r="H102" s="12">
        <v>50694.3</v>
      </c>
      <c r="I102" s="27">
        <f t="shared" si="1"/>
        <v>86.731645725548162</v>
      </c>
      <c r="J102" s="77"/>
    </row>
    <row r="103" spans="1:57" ht="27" customHeight="1" thickBot="1" x14ac:dyDescent="0.3">
      <c r="A103" s="69"/>
      <c r="B103" s="11" t="s">
        <v>9</v>
      </c>
      <c r="C103" s="12">
        <v>17591.3</v>
      </c>
      <c r="D103" s="12">
        <v>17185.900000000001</v>
      </c>
      <c r="E103" s="10">
        <v>97.7</v>
      </c>
      <c r="F103" s="12">
        <v>17185.900000000001</v>
      </c>
      <c r="G103" s="10">
        <v>97.7</v>
      </c>
      <c r="H103" s="12">
        <v>17185.900000000001</v>
      </c>
      <c r="I103" s="27">
        <f t="shared" si="1"/>
        <v>97.695451728979677</v>
      </c>
      <c r="J103" s="77"/>
    </row>
    <row r="104" spans="1:57" ht="217.5" customHeight="1" thickBot="1" x14ac:dyDescent="0.3">
      <c r="A104" s="69"/>
      <c r="B104" s="18" t="s">
        <v>209</v>
      </c>
      <c r="C104" s="19">
        <v>261003.1</v>
      </c>
      <c r="D104" s="19">
        <v>126158.2</v>
      </c>
      <c r="E104" s="20">
        <v>48.3</v>
      </c>
      <c r="F104" s="19">
        <v>126158.2</v>
      </c>
      <c r="G104" s="20">
        <v>48.3</v>
      </c>
      <c r="H104" s="20">
        <v>0</v>
      </c>
      <c r="I104" s="29">
        <f t="shared" si="1"/>
        <v>0</v>
      </c>
      <c r="J104" s="77"/>
      <c r="K104" s="66"/>
    </row>
    <row r="105" spans="1:57" ht="21" thickBot="1" x14ac:dyDescent="0.3">
      <c r="A105" s="69"/>
      <c r="B105" s="22" t="s">
        <v>8</v>
      </c>
      <c r="C105" s="19">
        <v>257414.2</v>
      </c>
      <c r="D105" s="19">
        <v>122569.3</v>
      </c>
      <c r="E105" s="20">
        <v>47.6</v>
      </c>
      <c r="F105" s="19">
        <v>122569.3</v>
      </c>
      <c r="G105" s="20">
        <v>47.6</v>
      </c>
      <c r="H105" s="20">
        <v>0</v>
      </c>
      <c r="I105" s="29">
        <f t="shared" si="1"/>
        <v>0</v>
      </c>
      <c r="J105" s="77"/>
    </row>
    <row r="106" spans="1:57" ht="31.5" customHeight="1" thickBot="1" x14ac:dyDescent="0.3">
      <c r="A106" s="70"/>
      <c r="B106" s="22" t="s">
        <v>9</v>
      </c>
      <c r="C106" s="19">
        <v>3588.9</v>
      </c>
      <c r="D106" s="19">
        <v>3588.9</v>
      </c>
      <c r="E106" s="20">
        <v>100</v>
      </c>
      <c r="F106" s="19">
        <v>3588.9</v>
      </c>
      <c r="G106" s="20">
        <v>100</v>
      </c>
      <c r="H106" s="20">
        <v>0</v>
      </c>
      <c r="I106" s="29">
        <f t="shared" si="1"/>
        <v>0</v>
      </c>
      <c r="J106" s="93"/>
    </row>
    <row r="107" spans="1:57" s="52" customFormat="1" ht="64.5" customHeight="1" thickBot="1" x14ac:dyDescent="0.3">
      <c r="A107" s="79" t="s">
        <v>25</v>
      </c>
      <c r="B107" s="48" t="s">
        <v>238</v>
      </c>
      <c r="C107" s="50">
        <v>957.9</v>
      </c>
      <c r="D107" s="50">
        <v>957.2</v>
      </c>
      <c r="E107" s="50">
        <v>99.9</v>
      </c>
      <c r="F107" s="50">
        <v>957.2</v>
      </c>
      <c r="G107" s="50">
        <v>99.9</v>
      </c>
      <c r="H107" s="50">
        <v>957.2</v>
      </c>
      <c r="I107" s="51">
        <f t="shared" si="1"/>
        <v>99.926923478442433</v>
      </c>
      <c r="J107" s="81"/>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1:57" s="52" customFormat="1" ht="21" thickBot="1" x14ac:dyDescent="0.3">
      <c r="A108" s="80"/>
      <c r="B108" s="54" t="s">
        <v>9</v>
      </c>
      <c r="C108" s="50">
        <v>957.9</v>
      </c>
      <c r="D108" s="50">
        <v>957.2</v>
      </c>
      <c r="E108" s="50">
        <v>99.9</v>
      </c>
      <c r="F108" s="50">
        <v>957.2</v>
      </c>
      <c r="G108" s="50">
        <v>99.9</v>
      </c>
      <c r="H108" s="50">
        <v>957.2</v>
      </c>
      <c r="I108" s="51">
        <f t="shared" si="1"/>
        <v>99.926923478442433</v>
      </c>
      <c r="J108" s="82"/>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1:57" ht="72" customHeight="1" thickBot="1" x14ac:dyDescent="0.3">
      <c r="A109" s="68" t="s">
        <v>26</v>
      </c>
      <c r="B109" s="13" t="s">
        <v>239</v>
      </c>
      <c r="C109" s="10">
        <v>957.9</v>
      </c>
      <c r="D109" s="10">
        <v>957.2</v>
      </c>
      <c r="E109" s="10">
        <v>99.9</v>
      </c>
      <c r="F109" s="10">
        <v>957.2</v>
      </c>
      <c r="G109" s="10">
        <v>99.9</v>
      </c>
      <c r="H109" s="10">
        <v>957.2</v>
      </c>
      <c r="I109" s="27">
        <f t="shared" si="1"/>
        <v>99.926923478442433</v>
      </c>
      <c r="J109" s="76"/>
    </row>
    <row r="110" spans="1:57" ht="21" thickBot="1" x14ac:dyDescent="0.3">
      <c r="A110" s="69"/>
      <c r="B110" s="11" t="s">
        <v>9</v>
      </c>
      <c r="C110" s="10">
        <v>957.9</v>
      </c>
      <c r="D110" s="10">
        <v>957.2</v>
      </c>
      <c r="E110" s="10">
        <v>99.9</v>
      </c>
      <c r="F110" s="10">
        <v>957.2</v>
      </c>
      <c r="G110" s="10">
        <v>99.9</v>
      </c>
      <c r="H110" s="10">
        <v>957.2</v>
      </c>
      <c r="I110" s="27">
        <f t="shared" si="1"/>
        <v>99.926923478442433</v>
      </c>
      <c r="J110" s="77"/>
    </row>
    <row r="111" spans="1:57" ht="142.5" thickBot="1" x14ac:dyDescent="0.3">
      <c r="A111" s="68" t="s">
        <v>27</v>
      </c>
      <c r="B111" s="13" t="s">
        <v>240</v>
      </c>
      <c r="C111" s="10">
        <v>957.9</v>
      </c>
      <c r="D111" s="10">
        <v>957.2</v>
      </c>
      <c r="E111" s="10">
        <v>99.9</v>
      </c>
      <c r="F111" s="10">
        <v>957.2</v>
      </c>
      <c r="G111" s="10">
        <v>99.9</v>
      </c>
      <c r="H111" s="10">
        <v>957.2</v>
      </c>
      <c r="I111" s="27">
        <f t="shared" si="1"/>
        <v>99.926923478442433</v>
      </c>
      <c r="J111" s="76" t="s">
        <v>490</v>
      </c>
    </row>
    <row r="112" spans="1:57" ht="21" thickBot="1" x14ac:dyDescent="0.3">
      <c r="A112" s="69"/>
      <c r="B112" s="11" t="s">
        <v>9</v>
      </c>
      <c r="C112" s="10">
        <v>957.9</v>
      </c>
      <c r="D112" s="10">
        <v>957.2</v>
      </c>
      <c r="E112" s="10">
        <v>99.9</v>
      </c>
      <c r="F112" s="10">
        <v>957.2</v>
      </c>
      <c r="G112" s="10">
        <v>99.9</v>
      </c>
      <c r="H112" s="10">
        <v>957.2</v>
      </c>
      <c r="I112" s="27">
        <f t="shared" si="1"/>
        <v>99.926923478442433</v>
      </c>
      <c r="J112" s="77"/>
    </row>
    <row r="113" spans="1:57" s="52" customFormat="1" ht="21" thickBot="1" x14ac:dyDescent="0.3">
      <c r="A113" s="79" t="s">
        <v>28</v>
      </c>
      <c r="B113" s="48" t="s">
        <v>622</v>
      </c>
      <c r="C113" s="49">
        <v>26915.1</v>
      </c>
      <c r="D113" s="49">
        <v>26915.1</v>
      </c>
      <c r="E113" s="50">
        <v>100</v>
      </c>
      <c r="F113" s="49">
        <v>26915.1</v>
      </c>
      <c r="G113" s="50">
        <v>100</v>
      </c>
      <c r="H113" s="49">
        <v>26915.1</v>
      </c>
      <c r="I113" s="55">
        <f t="shared" si="1"/>
        <v>100</v>
      </c>
      <c r="J113" s="81"/>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1:57" s="52" customFormat="1" ht="21" thickBot="1" x14ac:dyDescent="0.3">
      <c r="A114" s="80"/>
      <c r="B114" s="54" t="s">
        <v>8</v>
      </c>
      <c r="C114" s="49">
        <v>8855.1</v>
      </c>
      <c r="D114" s="49">
        <v>8855.1</v>
      </c>
      <c r="E114" s="50">
        <v>100</v>
      </c>
      <c r="F114" s="49">
        <v>8855.1</v>
      </c>
      <c r="G114" s="50">
        <v>100</v>
      </c>
      <c r="H114" s="49">
        <v>8855.1</v>
      </c>
      <c r="I114" s="55">
        <f t="shared" si="1"/>
        <v>100</v>
      </c>
      <c r="J114" s="82"/>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1:57" s="52" customFormat="1" ht="21" thickBot="1" x14ac:dyDescent="0.3">
      <c r="A115" s="80"/>
      <c r="B115" s="54" t="s">
        <v>9</v>
      </c>
      <c r="C115" s="50">
        <v>565.20000000000005</v>
      </c>
      <c r="D115" s="50">
        <v>565.20000000000005</v>
      </c>
      <c r="E115" s="50">
        <v>100</v>
      </c>
      <c r="F115" s="50">
        <v>565.20000000000005</v>
      </c>
      <c r="G115" s="50">
        <v>100</v>
      </c>
      <c r="H115" s="50">
        <v>565.20000000000005</v>
      </c>
      <c r="I115" s="55">
        <f t="shared" si="1"/>
        <v>100</v>
      </c>
      <c r="J115" s="82"/>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1:57" s="52" customFormat="1" ht="21" thickBot="1" x14ac:dyDescent="0.3">
      <c r="A116" s="94"/>
      <c r="B116" s="54" t="s">
        <v>10</v>
      </c>
      <c r="C116" s="49">
        <v>17494.8</v>
      </c>
      <c r="D116" s="49">
        <v>17494.8</v>
      </c>
      <c r="E116" s="50">
        <v>100</v>
      </c>
      <c r="F116" s="49">
        <v>17494.8</v>
      </c>
      <c r="G116" s="50">
        <v>100</v>
      </c>
      <c r="H116" s="49">
        <v>17494.8</v>
      </c>
      <c r="I116" s="55">
        <f t="shared" si="1"/>
        <v>100</v>
      </c>
      <c r="J116" s="95"/>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1:57" ht="81.75" thickBot="1" x14ac:dyDescent="0.3">
      <c r="A117" s="68" t="s">
        <v>29</v>
      </c>
      <c r="B117" s="13" t="s">
        <v>241</v>
      </c>
      <c r="C117" s="12">
        <v>26915.1</v>
      </c>
      <c r="D117" s="12">
        <v>26915.1</v>
      </c>
      <c r="E117" s="10">
        <v>100</v>
      </c>
      <c r="F117" s="12">
        <v>26915.1</v>
      </c>
      <c r="G117" s="10">
        <v>100</v>
      </c>
      <c r="H117" s="12">
        <v>26915.1</v>
      </c>
      <c r="I117" s="30">
        <f t="shared" si="1"/>
        <v>100</v>
      </c>
      <c r="J117" s="76"/>
    </row>
    <row r="118" spans="1:57" ht="21" thickBot="1" x14ac:dyDescent="0.3">
      <c r="A118" s="69"/>
      <c r="B118" s="11" t="s">
        <v>8</v>
      </c>
      <c r="C118" s="12">
        <v>8855.1</v>
      </c>
      <c r="D118" s="12">
        <v>8855.1</v>
      </c>
      <c r="E118" s="10">
        <v>100</v>
      </c>
      <c r="F118" s="12">
        <v>8855.1</v>
      </c>
      <c r="G118" s="10">
        <v>100</v>
      </c>
      <c r="H118" s="12">
        <v>8855.1</v>
      </c>
      <c r="I118" s="30">
        <f t="shared" si="1"/>
        <v>100</v>
      </c>
      <c r="J118" s="77"/>
    </row>
    <row r="119" spans="1:57" ht="21" thickBot="1" x14ac:dyDescent="0.3">
      <c r="A119" s="69"/>
      <c r="B119" s="11" t="s">
        <v>9</v>
      </c>
      <c r="C119" s="10">
        <v>565.20000000000005</v>
      </c>
      <c r="D119" s="10">
        <v>565.20000000000005</v>
      </c>
      <c r="E119" s="10">
        <v>100</v>
      </c>
      <c r="F119" s="10">
        <v>565.20000000000005</v>
      </c>
      <c r="G119" s="10">
        <v>100</v>
      </c>
      <c r="H119" s="10">
        <v>565.20000000000005</v>
      </c>
      <c r="I119" s="30">
        <f t="shared" si="1"/>
        <v>100</v>
      </c>
      <c r="J119" s="77"/>
    </row>
    <row r="120" spans="1:57" ht="21" thickBot="1" x14ac:dyDescent="0.3">
      <c r="A120" s="70"/>
      <c r="B120" s="11" t="s">
        <v>10</v>
      </c>
      <c r="C120" s="12">
        <v>17494.8</v>
      </c>
      <c r="D120" s="12">
        <v>17494.8</v>
      </c>
      <c r="E120" s="10">
        <v>100</v>
      </c>
      <c r="F120" s="12">
        <v>17494.8</v>
      </c>
      <c r="G120" s="10">
        <v>100</v>
      </c>
      <c r="H120" s="12">
        <v>17494.8</v>
      </c>
      <c r="I120" s="30">
        <f t="shared" si="1"/>
        <v>100</v>
      </c>
      <c r="J120" s="93"/>
    </row>
    <row r="121" spans="1:57" ht="42" customHeight="1" thickBot="1" x14ac:dyDescent="0.3">
      <c r="A121" s="68" t="s">
        <v>30</v>
      </c>
      <c r="B121" s="13" t="s">
        <v>621</v>
      </c>
      <c r="C121" s="12">
        <v>26915.1</v>
      </c>
      <c r="D121" s="12">
        <v>26915.1</v>
      </c>
      <c r="E121" s="10">
        <v>100</v>
      </c>
      <c r="F121" s="12">
        <v>26915.1</v>
      </c>
      <c r="G121" s="10">
        <v>100</v>
      </c>
      <c r="H121" s="12">
        <v>26915.1</v>
      </c>
      <c r="I121" s="30">
        <f t="shared" si="1"/>
        <v>100</v>
      </c>
      <c r="J121" s="76" t="s">
        <v>491</v>
      </c>
    </row>
    <row r="122" spans="1:57" ht="21" thickBot="1" x14ac:dyDescent="0.3">
      <c r="A122" s="69"/>
      <c r="B122" s="11" t="s">
        <v>8</v>
      </c>
      <c r="C122" s="12">
        <v>8855.1</v>
      </c>
      <c r="D122" s="12">
        <v>8855.1</v>
      </c>
      <c r="E122" s="10">
        <v>100</v>
      </c>
      <c r="F122" s="12">
        <v>8855.1</v>
      </c>
      <c r="G122" s="10">
        <v>100</v>
      </c>
      <c r="H122" s="12">
        <v>8855.1</v>
      </c>
      <c r="I122" s="30">
        <f t="shared" si="1"/>
        <v>100</v>
      </c>
      <c r="J122" s="77"/>
    </row>
    <row r="123" spans="1:57" ht="21" thickBot="1" x14ac:dyDescent="0.3">
      <c r="A123" s="69"/>
      <c r="B123" s="11" t="s">
        <v>9</v>
      </c>
      <c r="C123" s="10">
        <v>565.20000000000005</v>
      </c>
      <c r="D123" s="10">
        <v>565.20000000000005</v>
      </c>
      <c r="E123" s="10">
        <v>100</v>
      </c>
      <c r="F123" s="10">
        <v>565.20000000000005</v>
      </c>
      <c r="G123" s="10">
        <v>100</v>
      </c>
      <c r="H123" s="10">
        <v>565.20000000000005</v>
      </c>
      <c r="I123" s="30">
        <f t="shared" si="1"/>
        <v>100</v>
      </c>
      <c r="J123" s="77"/>
    </row>
    <row r="124" spans="1:57" ht="21" thickBot="1" x14ac:dyDescent="0.3">
      <c r="A124" s="70"/>
      <c r="B124" s="11" t="s">
        <v>10</v>
      </c>
      <c r="C124" s="12">
        <v>17494.8</v>
      </c>
      <c r="D124" s="12">
        <v>17494.8</v>
      </c>
      <c r="E124" s="10">
        <v>100</v>
      </c>
      <c r="F124" s="12">
        <v>17494.8</v>
      </c>
      <c r="G124" s="10">
        <v>100</v>
      </c>
      <c r="H124" s="12">
        <v>17494.8</v>
      </c>
      <c r="I124" s="30">
        <f t="shared" si="1"/>
        <v>100</v>
      </c>
      <c r="J124" s="93"/>
    </row>
    <row r="125" spans="1:57" s="52" customFormat="1" ht="107.25" customHeight="1" thickBot="1" x14ac:dyDescent="0.3">
      <c r="A125" s="79" t="s">
        <v>31</v>
      </c>
      <c r="B125" s="48" t="s">
        <v>489</v>
      </c>
      <c r="C125" s="49">
        <v>36891.599999999999</v>
      </c>
      <c r="D125" s="49">
        <v>36891.599999999999</v>
      </c>
      <c r="E125" s="50">
        <v>100</v>
      </c>
      <c r="F125" s="49">
        <v>36856.400000000001</v>
      </c>
      <c r="G125" s="50">
        <v>99.9</v>
      </c>
      <c r="H125" s="49">
        <v>36856.400000000001</v>
      </c>
      <c r="I125" s="51">
        <f t="shared" si="1"/>
        <v>99.904585325656797</v>
      </c>
      <c r="J125" s="81"/>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1:57" s="52" customFormat="1" ht="21" thickBot="1" x14ac:dyDescent="0.3">
      <c r="A126" s="80"/>
      <c r="B126" s="54" t="s">
        <v>8</v>
      </c>
      <c r="C126" s="50">
        <v>2.6</v>
      </c>
      <c r="D126" s="50">
        <v>2.6</v>
      </c>
      <c r="E126" s="50">
        <v>100</v>
      </c>
      <c r="F126" s="50">
        <v>2.6</v>
      </c>
      <c r="G126" s="50">
        <v>100</v>
      </c>
      <c r="H126" s="50">
        <v>2.6</v>
      </c>
      <c r="I126" s="55">
        <f t="shared" si="1"/>
        <v>100</v>
      </c>
      <c r="J126" s="82"/>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1:57" s="52" customFormat="1" ht="21" thickBot="1" x14ac:dyDescent="0.3">
      <c r="A127" s="80"/>
      <c r="B127" s="54" t="s">
        <v>9</v>
      </c>
      <c r="C127" s="49">
        <v>36889</v>
      </c>
      <c r="D127" s="49">
        <v>36889</v>
      </c>
      <c r="E127" s="50">
        <v>100</v>
      </c>
      <c r="F127" s="49">
        <v>36853.800000000003</v>
      </c>
      <c r="G127" s="50">
        <v>99.9</v>
      </c>
      <c r="H127" s="49">
        <v>36853.800000000003</v>
      </c>
      <c r="I127" s="51">
        <f t="shared" si="1"/>
        <v>99.904578600666866</v>
      </c>
      <c r="J127" s="82"/>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1:57" ht="102" thickBot="1" x14ac:dyDescent="0.3">
      <c r="A128" s="68" t="s">
        <v>32</v>
      </c>
      <c r="B128" s="13" t="s">
        <v>242</v>
      </c>
      <c r="C128" s="12">
        <v>36891.599999999999</v>
      </c>
      <c r="D128" s="12">
        <v>36891.599999999999</v>
      </c>
      <c r="E128" s="10">
        <v>100</v>
      </c>
      <c r="F128" s="12">
        <v>36856.400000000001</v>
      </c>
      <c r="G128" s="10">
        <v>99.9</v>
      </c>
      <c r="H128" s="12">
        <v>36856.400000000001</v>
      </c>
      <c r="I128" s="27">
        <f t="shared" si="1"/>
        <v>99.904585325656797</v>
      </c>
      <c r="J128" s="76"/>
    </row>
    <row r="129" spans="1:57" ht="21" thickBot="1" x14ac:dyDescent="0.3">
      <c r="A129" s="69"/>
      <c r="B129" s="11" t="s">
        <v>8</v>
      </c>
      <c r="C129" s="10">
        <v>2.6</v>
      </c>
      <c r="D129" s="10">
        <v>2.6</v>
      </c>
      <c r="E129" s="10">
        <v>100</v>
      </c>
      <c r="F129" s="10">
        <v>2.6</v>
      </c>
      <c r="G129" s="10">
        <v>100</v>
      </c>
      <c r="H129" s="10">
        <v>2.6</v>
      </c>
      <c r="I129" s="30">
        <f t="shared" si="1"/>
        <v>100</v>
      </c>
      <c r="J129" s="77"/>
    </row>
    <row r="130" spans="1:57" ht="21" thickBot="1" x14ac:dyDescent="0.3">
      <c r="A130" s="69"/>
      <c r="B130" s="11" t="s">
        <v>9</v>
      </c>
      <c r="C130" s="12">
        <v>36889</v>
      </c>
      <c r="D130" s="12">
        <v>36889</v>
      </c>
      <c r="E130" s="10">
        <v>100</v>
      </c>
      <c r="F130" s="12">
        <v>36853.800000000003</v>
      </c>
      <c r="G130" s="10">
        <v>99.9</v>
      </c>
      <c r="H130" s="12">
        <v>36853.800000000003</v>
      </c>
      <c r="I130" s="27">
        <f t="shared" si="1"/>
        <v>99.904578600666866</v>
      </c>
      <c r="J130" s="77"/>
    </row>
    <row r="131" spans="1:57" ht="81.75" thickBot="1" x14ac:dyDescent="0.3">
      <c r="A131" s="68" t="s">
        <v>33</v>
      </c>
      <c r="B131" s="13" t="s">
        <v>243</v>
      </c>
      <c r="C131" s="12">
        <v>29294</v>
      </c>
      <c r="D131" s="12">
        <v>29294</v>
      </c>
      <c r="E131" s="10">
        <v>100</v>
      </c>
      <c r="F131" s="12">
        <v>29258.799999999999</v>
      </c>
      <c r="G131" s="10">
        <v>99.9</v>
      </c>
      <c r="H131" s="12">
        <v>29258.799999999999</v>
      </c>
      <c r="I131" s="27">
        <f t="shared" si="1"/>
        <v>99.879838874854926</v>
      </c>
      <c r="J131" s="76" t="s">
        <v>623</v>
      </c>
      <c r="K131" s="66"/>
    </row>
    <row r="132" spans="1:57" ht="21" thickBot="1" x14ac:dyDescent="0.3">
      <c r="A132" s="69"/>
      <c r="B132" s="11" t="s">
        <v>9</v>
      </c>
      <c r="C132" s="12">
        <v>29294</v>
      </c>
      <c r="D132" s="12">
        <v>29294</v>
      </c>
      <c r="E132" s="10">
        <v>100</v>
      </c>
      <c r="F132" s="12">
        <v>29258.799999999999</v>
      </c>
      <c r="G132" s="10">
        <v>99.9</v>
      </c>
      <c r="H132" s="12">
        <v>29258.799999999999</v>
      </c>
      <c r="I132" s="27">
        <f t="shared" si="1"/>
        <v>99.879838874854926</v>
      </c>
      <c r="J132" s="77"/>
    </row>
    <row r="133" spans="1:57" ht="44.25" customHeight="1" thickBot="1" x14ac:dyDescent="0.3">
      <c r="A133" s="68" t="s">
        <v>34</v>
      </c>
      <c r="B133" s="13" t="s">
        <v>244</v>
      </c>
      <c r="C133" s="12">
        <v>7595</v>
      </c>
      <c r="D133" s="12">
        <v>7595</v>
      </c>
      <c r="E133" s="10">
        <v>100</v>
      </c>
      <c r="F133" s="12">
        <v>7595</v>
      </c>
      <c r="G133" s="10">
        <v>100</v>
      </c>
      <c r="H133" s="12">
        <v>7595</v>
      </c>
      <c r="I133" s="30">
        <f t="shared" si="1"/>
        <v>100</v>
      </c>
      <c r="J133" s="76" t="s">
        <v>492</v>
      </c>
    </row>
    <row r="134" spans="1:57" ht="45.75" customHeight="1" thickBot="1" x14ac:dyDescent="0.3">
      <c r="A134" s="69"/>
      <c r="B134" s="11" t="s">
        <v>9</v>
      </c>
      <c r="C134" s="12">
        <v>7595</v>
      </c>
      <c r="D134" s="12">
        <v>7595</v>
      </c>
      <c r="E134" s="10">
        <v>100</v>
      </c>
      <c r="F134" s="12">
        <v>7595</v>
      </c>
      <c r="G134" s="10">
        <v>100</v>
      </c>
      <c r="H134" s="12">
        <v>7595</v>
      </c>
      <c r="I134" s="30">
        <f t="shared" si="1"/>
        <v>100</v>
      </c>
      <c r="J134" s="77"/>
    </row>
    <row r="135" spans="1:57" ht="288.75" customHeight="1" thickBot="1" x14ac:dyDescent="0.3">
      <c r="A135" s="68" t="s">
        <v>35</v>
      </c>
      <c r="B135" s="13" t="s">
        <v>245</v>
      </c>
      <c r="C135" s="10">
        <v>2.6</v>
      </c>
      <c r="D135" s="10">
        <v>2.6</v>
      </c>
      <c r="E135" s="10">
        <v>100</v>
      </c>
      <c r="F135" s="10">
        <v>2.6</v>
      </c>
      <c r="G135" s="10">
        <v>100</v>
      </c>
      <c r="H135" s="10">
        <v>2.6</v>
      </c>
      <c r="I135" s="30">
        <f t="shared" si="1"/>
        <v>100</v>
      </c>
      <c r="J135" s="76" t="s">
        <v>493</v>
      </c>
    </row>
    <row r="136" spans="1:57" ht="24.75" customHeight="1" thickBot="1" x14ac:dyDescent="0.3">
      <c r="A136" s="69"/>
      <c r="B136" s="11" t="s">
        <v>8</v>
      </c>
      <c r="C136" s="10">
        <v>2.6</v>
      </c>
      <c r="D136" s="10">
        <v>2.6</v>
      </c>
      <c r="E136" s="10">
        <v>100</v>
      </c>
      <c r="F136" s="10">
        <v>2.6</v>
      </c>
      <c r="G136" s="10">
        <v>100</v>
      </c>
      <c r="H136" s="10">
        <v>2.6</v>
      </c>
      <c r="I136" s="30">
        <f t="shared" si="1"/>
        <v>100</v>
      </c>
      <c r="J136" s="77"/>
    </row>
    <row r="137" spans="1:57" s="52" customFormat="1" ht="102" thickBot="1" x14ac:dyDescent="0.3">
      <c r="A137" s="79" t="s">
        <v>36</v>
      </c>
      <c r="B137" s="48" t="s">
        <v>625</v>
      </c>
      <c r="C137" s="49">
        <v>97230.8</v>
      </c>
      <c r="D137" s="49">
        <v>96730.8</v>
      </c>
      <c r="E137" s="50">
        <v>99.5</v>
      </c>
      <c r="F137" s="49">
        <v>96730.8</v>
      </c>
      <c r="G137" s="50">
        <v>99.5</v>
      </c>
      <c r="H137" s="49">
        <v>96730.8</v>
      </c>
      <c r="I137" s="51">
        <f t="shared" si="1"/>
        <v>99.485759656405165</v>
      </c>
      <c r="J137" s="81"/>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1:57" s="52" customFormat="1" ht="21" thickBot="1" x14ac:dyDescent="0.3">
      <c r="A138" s="80"/>
      <c r="B138" s="54" t="s">
        <v>8</v>
      </c>
      <c r="C138" s="49">
        <v>97230.8</v>
      </c>
      <c r="D138" s="49">
        <v>96730.8</v>
      </c>
      <c r="E138" s="50">
        <v>99.5</v>
      </c>
      <c r="F138" s="49">
        <v>96730.8</v>
      </c>
      <c r="G138" s="50">
        <v>99.5</v>
      </c>
      <c r="H138" s="49">
        <v>96730.8</v>
      </c>
      <c r="I138" s="51">
        <f t="shared" ref="I138:I202" si="7">H138/C138*100</f>
        <v>99.485759656405165</v>
      </c>
      <c r="J138" s="82"/>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1:57" ht="102" thickBot="1" x14ac:dyDescent="0.3">
      <c r="A139" s="68" t="s">
        <v>37</v>
      </c>
      <c r="B139" s="13" t="s">
        <v>246</v>
      </c>
      <c r="C139" s="12">
        <v>97230.8</v>
      </c>
      <c r="D139" s="12">
        <v>96730.8</v>
      </c>
      <c r="E139" s="10">
        <v>99.5</v>
      </c>
      <c r="F139" s="12">
        <v>96730.8</v>
      </c>
      <c r="G139" s="10">
        <v>99.5</v>
      </c>
      <c r="H139" s="12">
        <v>96730.8</v>
      </c>
      <c r="I139" s="27">
        <f t="shared" si="7"/>
        <v>99.485759656405165</v>
      </c>
      <c r="J139" s="76"/>
    </row>
    <row r="140" spans="1:57" ht="21" thickBot="1" x14ac:dyDescent="0.3">
      <c r="A140" s="69"/>
      <c r="B140" s="11" t="s">
        <v>8</v>
      </c>
      <c r="C140" s="12">
        <v>97230.8</v>
      </c>
      <c r="D140" s="12">
        <v>96730.8</v>
      </c>
      <c r="E140" s="10">
        <v>99.5</v>
      </c>
      <c r="F140" s="12">
        <v>96730.8</v>
      </c>
      <c r="G140" s="10">
        <v>99.5</v>
      </c>
      <c r="H140" s="12">
        <v>96730.8</v>
      </c>
      <c r="I140" s="27">
        <f t="shared" si="7"/>
        <v>99.485759656405165</v>
      </c>
      <c r="J140" s="77"/>
    </row>
    <row r="141" spans="1:57" ht="231.75" customHeight="1" thickBot="1" x14ac:dyDescent="0.3">
      <c r="A141" s="68" t="s">
        <v>38</v>
      </c>
      <c r="B141" s="13" t="s">
        <v>247</v>
      </c>
      <c r="C141" s="12">
        <f>C142+C143</f>
        <v>67089.3</v>
      </c>
      <c r="D141" s="12">
        <f>D142+D143</f>
        <v>67031</v>
      </c>
      <c r="E141" s="32">
        <f>D141/C141*100</f>
        <v>99.913100896864321</v>
      </c>
      <c r="F141" s="12">
        <f>F142+F143</f>
        <v>67031</v>
      </c>
      <c r="G141" s="32">
        <f>F141/C141*100</f>
        <v>99.913100896864321</v>
      </c>
      <c r="H141" s="12">
        <f>H142+H143</f>
        <v>67031</v>
      </c>
      <c r="I141" s="27">
        <f t="shared" si="7"/>
        <v>99.913100896864321</v>
      </c>
      <c r="J141" s="76" t="s">
        <v>494</v>
      </c>
    </row>
    <row r="142" spans="1:57" s="21" customFormat="1" ht="21" thickBot="1" x14ac:dyDescent="0.3">
      <c r="A142" s="69"/>
      <c r="B142" s="22" t="s">
        <v>8</v>
      </c>
      <c r="C142" s="19">
        <v>42033.1</v>
      </c>
      <c r="D142" s="19">
        <v>41974.8</v>
      </c>
      <c r="E142" s="34">
        <f t="shared" ref="E142:E143" si="8">D142/C142*100</f>
        <v>99.861299785169322</v>
      </c>
      <c r="F142" s="19">
        <v>41974.8</v>
      </c>
      <c r="G142" s="34">
        <f>F142/C142*100</f>
        <v>99.861299785169322</v>
      </c>
      <c r="H142" s="19">
        <v>41974.8</v>
      </c>
      <c r="I142" s="28">
        <f>H142/C142*100</f>
        <v>99.861299785169322</v>
      </c>
      <c r="J142" s="77"/>
      <c r="K142" s="66"/>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1:57" ht="21" customHeight="1" thickBot="1" x14ac:dyDescent="0.3">
      <c r="A143" s="69"/>
      <c r="B143" s="11" t="s">
        <v>8</v>
      </c>
      <c r="C143" s="12">
        <v>25056.2</v>
      </c>
      <c r="D143" s="12">
        <v>25056.2</v>
      </c>
      <c r="E143" s="33">
        <f t="shared" si="8"/>
        <v>100</v>
      </c>
      <c r="F143" s="12">
        <v>25056.2</v>
      </c>
      <c r="G143" s="33">
        <f t="shared" ref="G143" si="9">F143/C143*100</f>
        <v>100</v>
      </c>
      <c r="H143" s="12">
        <v>25056.2</v>
      </c>
      <c r="I143" s="30">
        <f>H143/C143*100</f>
        <v>100</v>
      </c>
      <c r="J143" s="93"/>
    </row>
    <row r="144" spans="1:57" ht="146.25" customHeight="1" thickBot="1" x14ac:dyDescent="0.3">
      <c r="A144" s="68" t="s">
        <v>39</v>
      </c>
      <c r="B144" s="13" t="s">
        <v>248</v>
      </c>
      <c r="C144" s="10">
        <v>573.9</v>
      </c>
      <c r="D144" s="10">
        <v>573.6</v>
      </c>
      <c r="E144" s="10">
        <v>99.9</v>
      </c>
      <c r="F144" s="10">
        <v>573.6</v>
      </c>
      <c r="G144" s="10">
        <v>99.9</v>
      </c>
      <c r="H144" s="10">
        <v>573.6</v>
      </c>
      <c r="I144" s="27">
        <f t="shared" si="7"/>
        <v>99.947726084683751</v>
      </c>
      <c r="J144" s="76" t="s">
        <v>624</v>
      </c>
    </row>
    <row r="145" spans="1:57" ht="21" thickBot="1" x14ac:dyDescent="0.3">
      <c r="A145" s="69"/>
      <c r="B145" s="11" t="s">
        <v>8</v>
      </c>
      <c r="C145" s="10">
        <v>573.9</v>
      </c>
      <c r="D145" s="10">
        <v>573.6</v>
      </c>
      <c r="E145" s="10">
        <v>99.9</v>
      </c>
      <c r="F145" s="10">
        <v>573.6</v>
      </c>
      <c r="G145" s="10">
        <v>99.9</v>
      </c>
      <c r="H145" s="10">
        <v>573.6</v>
      </c>
      <c r="I145" s="27">
        <f t="shared" si="7"/>
        <v>99.947726084683751</v>
      </c>
      <c r="J145" s="77"/>
    </row>
    <row r="146" spans="1:57" ht="205.5" customHeight="1" thickBot="1" x14ac:dyDescent="0.3">
      <c r="A146" s="68" t="s">
        <v>40</v>
      </c>
      <c r="B146" s="13" t="s">
        <v>249</v>
      </c>
      <c r="C146" s="12">
        <v>1004.8</v>
      </c>
      <c r="D146" s="10">
        <v>563.4</v>
      </c>
      <c r="E146" s="10">
        <v>56.1</v>
      </c>
      <c r="F146" s="10">
        <v>563.4</v>
      </c>
      <c r="G146" s="10">
        <v>56.1</v>
      </c>
      <c r="H146" s="10">
        <v>563.4</v>
      </c>
      <c r="I146" s="27">
        <f t="shared" si="7"/>
        <v>56.070859872611464</v>
      </c>
      <c r="J146" s="76" t="s">
        <v>495</v>
      </c>
      <c r="K146" s="66"/>
    </row>
    <row r="147" spans="1:57" ht="23.25" customHeight="1" thickBot="1" x14ac:dyDescent="0.3">
      <c r="A147" s="69"/>
      <c r="B147" s="11" t="s">
        <v>8</v>
      </c>
      <c r="C147" s="12">
        <v>1004.8</v>
      </c>
      <c r="D147" s="10">
        <v>563.4</v>
      </c>
      <c r="E147" s="10">
        <v>56.1</v>
      </c>
      <c r="F147" s="10">
        <v>563.4</v>
      </c>
      <c r="G147" s="10">
        <v>56.1</v>
      </c>
      <c r="H147" s="10">
        <v>563.4</v>
      </c>
      <c r="I147" s="27">
        <f t="shared" si="7"/>
        <v>56.070859872611464</v>
      </c>
      <c r="J147" s="77"/>
    </row>
    <row r="148" spans="1:57" ht="226.5" customHeight="1" thickBot="1" x14ac:dyDescent="0.3">
      <c r="A148" s="91" t="s">
        <v>214</v>
      </c>
      <c r="B148" s="18" t="s">
        <v>250</v>
      </c>
      <c r="C148" s="19">
        <v>28562.799999999999</v>
      </c>
      <c r="D148" s="19">
        <v>28562.799999999999</v>
      </c>
      <c r="E148" s="20">
        <v>100</v>
      </c>
      <c r="F148" s="19">
        <v>28562.799999999999</v>
      </c>
      <c r="G148" s="20">
        <v>100</v>
      </c>
      <c r="H148" s="19">
        <v>28562.799999999999</v>
      </c>
      <c r="I148" s="29">
        <f t="shared" si="7"/>
        <v>100</v>
      </c>
      <c r="J148" s="76" t="s">
        <v>497</v>
      </c>
    </row>
    <row r="149" spans="1:57" ht="23.25" customHeight="1" thickBot="1" x14ac:dyDescent="0.3">
      <c r="A149" s="92"/>
      <c r="B149" s="22" t="s">
        <v>8</v>
      </c>
      <c r="C149" s="19">
        <v>28562.799999999999</v>
      </c>
      <c r="D149" s="19">
        <v>28562.799999999999</v>
      </c>
      <c r="E149" s="20">
        <v>100</v>
      </c>
      <c r="F149" s="19">
        <v>28562.799999999999</v>
      </c>
      <c r="G149" s="20">
        <v>100</v>
      </c>
      <c r="H149" s="19">
        <v>28562.799999999999</v>
      </c>
      <c r="I149" s="29">
        <f t="shared" si="7"/>
        <v>100</v>
      </c>
      <c r="J149" s="77"/>
    </row>
    <row r="150" spans="1:57" s="52" customFormat="1" ht="81.75" thickBot="1" x14ac:dyDescent="0.3">
      <c r="A150" s="79" t="s">
        <v>41</v>
      </c>
      <c r="B150" s="48" t="s">
        <v>251</v>
      </c>
      <c r="C150" s="49">
        <v>21200</v>
      </c>
      <c r="D150" s="49">
        <v>18400</v>
      </c>
      <c r="E150" s="50">
        <v>86.8</v>
      </c>
      <c r="F150" s="49">
        <v>18171.5</v>
      </c>
      <c r="G150" s="50">
        <v>85.7</v>
      </c>
      <c r="H150" s="49">
        <v>18171.5</v>
      </c>
      <c r="I150" s="51">
        <f t="shared" si="7"/>
        <v>85.714622641509436</v>
      </c>
      <c r="J150" s="81"/>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1:57" s="52" customFormat="1" ht="21" thickBot="1" x14ac:dyDescent="0.3">
      <c r="A151" s="80"/>
      <c r="B151" s="54" t="s">
        <v>8</v>
      </c>
      <c r="C151" s="49">
        <v>19928</v>
      </c>
      <c r="D151" s="49">
        <v>17296</v>
      </c>
      <c r="E151" s="50">
        <v>86.8</v>
      </c>
      <c r="F151" s="49">
        <v>17081.2</v>
      </c>
      <c r="G151" s="50">
        <v>85.7</v>
      </c>
      <c r="H151" s="49">
        <v>17081.2</v>
      </c>
      <c r="I151" s="51">
        <f t="shared" si="7"/>
        <v>85.714572460859102</v>
      </c>
      <c r="J151" s="82"/>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1:57" s="52" customFormat="1" ht="21" thickBot="1" x14ac:dyDescent="0.3">
      <c r="A152" s="80"/>
      <c r="B152" s="54" t="s">
        <v>9</v>
      </c>
      <c r="C152" s="49">
        <v>1272</v>
      </c>
      <c r="D152" s="49">
        <v>1104</v>
      </c>
      <c r="E152" s="50">
        <v>86.8</v>
      </c>
      <c r="F152" s="49">
        <v>1090.3</v>
      </c>
      <c r="G152" s="50">
        <v>85.7</v>
      </c>
      <c r="H152" s="49">
        <v>1090.3</v>
      </c>
      <c r="I152" s="51">
        <f t="shared" si="7"/>
        <v>85.715408805031444</v>
      </c>
      <c r="J152" s="82"/>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1:57" ht="61.5" thickBot="1" x14ac:dyDescent="0.3">
      <c r="A153" s="68" t="s">
        <v>42</v>
      </c>
      <c r="B153" s="13" t="s">
        <v>252</v>
      </c>
      <c r="C153" s="12">
        <v>21200</v>
      </c>
      <c r="D153" s="12">
        <v>18400</v>
      </c>
      <c r="E153" s="10">
        <v>86.8</v>
      </c>
      <c r="F153" s="12">
        <v>18171.5</v>
      </c>
      <c r="G153" s="10">
        <v>85.7</v>
      </c>
      <c r="H153" s="12">
        <v>18171.5</v>
      </c>
      <c r="I153" s="27">
        <f t="shared" si="7"/>
        <v>85.714622641509436</v>
      </c>
      <c r="J153" s="76"/>
    </row>
    <row r="154" spans="1:57" ht="21" thickBot="1" x14ac:dyDescent="0.3">
      <c r="A154" s="69"/>
      <c r="B154" s="11" t="s">
        <v>8</v>
      </c>
      <c r="C154" s="12">
        <v>19928</v>
      </c>
      <c r="D154" s="12">
        <v>17296</v>
      </c>
      <c r="E154" s="10">
        <v>86.8</v>
      </c>
      <c r="F154" s="12">
        <v>17081.2</v>
      </c>
      <c r="G154" s="10">
        <v>85.7</v>
      </c>
      <c r="H154" s="12">
        <v>17081.2</v>
      </c>
      <c r="I154" s="27">
        <f t="shared" si="7"/>
        <v>85.714572460859102</v>
      </c>
      <c r="J154" s="77"/>
    </row>
    <row r="155" spans="1:57" ht="21" thickBot="1" x14ac:dyDescent="0.3">
      <c r="A155" s="69"/>
      <c r="B155" s="11" t="s">
        <v>9</v>
      </c>
      <c r="C155" s="12">
        <v>1272</v>
      </c>
      <c r="D155" s="12">
        <v>1104</v>
      </c>
      <c r="E155" s="10">
        <v>86.8</v>
      </c>
      <c r="F155" s="12">
        <v>1090.3</v>
      </c>
      <c r="G155" s="10">
        <v>85.7</v>
      </c>
      <c r="H155" s="12">
        <v>1090.3</v>
      </c>
      <c r="I155" s="27">
        <f t="shared" si="7"/>
        <v>85.715408805031444</v>
      </c>
      <c r="J155" s="77"/>
    </row>
    <row r="156" spans="1:57" ht="162.75" thickBot="1" x14ac:dyDescent="0.3">
      <c r="A156" s="68" t="s">
        <v>43</v>
      </c>
      <c r="B156" s="13" t="s">
        <v>253</v>
      </c>
      <c r="C156" s="12">
        <v>21200</v>
      </c>
      <c r="D156" s="12">
        <v>18400</v>
      </c>
      <c r="E156" s="10">
        <v>86.8</v>
      </c>
      <c r="F156" s="12">
        <v>18171.5</v>
      </c>
      <c r="G156" s="10">
        <v>85.7</v>
      </c>
      <c r="H156" s="12">
        <v>18171.5</v>
      </c>
      <c r="I156" s="27">
        <f t="shared" si="7"/>
        <v>85.714622641509436</v>
      </c>
      <c r="J156" s="76" t="s">
        <v>498</v>
      </c>
      <c r="K156" s="66"/>
    </row>
    <row r="157" spans="1:57" ht="21" thickBot="1" x14ac:dyDescent="0.3">
      <c r="A157" s="69"/>
      <c r="B157" s="11" t="s">
        <v>8</v>
      </c>
      <c r="C157" s="12">
        <v>19928</v>
      </c>
      <c r="D157" s="12">
        <v>17296</v>
      </c>
      <c r="E157" s="10">
        <v>86.8</v>
      </c>
      <c r="F157" s="12">
        <v>17081.2</v>
      </c>
      <c r="G157" s="10">
        <v>85.7</v>
      </c>
      <c r="H157" s="12">
        <v>17081.2</v>
      </c>
      <c r="I157" s="27">
        <f t="shared" si="7"/>
        <v>85.714572460859102</v>
      </c>
      <c r="J157" s="77"/>
      <c r="K157" s="66"/>
    </row>
    <row r="158" spans="1:57" ht="24.75" customHeight="1" thickBot="1" x14ac:dyDescent="0.3">
      <c r="A158" s="69"/>
      <c r="B158" s="11" t="s">
        <v>9</v>
      </c>
      <c r="C158" s="12">
        <v>1272</v>
      </c>
      <c r="D158" s="12">
        <v>1104</v>
      </c>
      <c r="E158" s="10">
        <v>86.8</v>
      </c>
      <c r="F158" s="12">
        <v>1090.3</v>
      </c>
      <c r="G158" s="10">
        <v>85.7</v>
      </c>
      <c r="H158" s="12">
        <v>1090.3</v>
      </c>
      <c r="I158" s="27">
        <f t="shared" si="7"/>
        <v>85.715408805031444</v>
      </c>
      <c r="J158" s="77"/>
      <c r="K158" s="66"/>
    </row>
    <row r="159" spans="1:57" s="46" customFormat="1" ht="41.25" thickBot="1" x14ac:dyDescent="0.3">
      <c r="A159" s="85" t="s">
        <v>44</v>
      </c>
      <c r="B159" s="42" t="s">
        <v>254</v>
      </c>
      <c r="C159" s="43">
        <v>1976958.6</v>
      </c>
      <c r="D159" s="43">
        <v>1906837.3</v>
      </c>
      <c r="E159" s="44">
        <v>96.5</v>
      </c>
      <c r="F159" s="43">
        <v>1906773.5</v>
      </c>
      <c r="G159" s="44">
        <v>96.4</v>
      </c>
      <c r="H159" s="43">
        <v>1871495.1</v>
      </c>
      <c r="I159" s="47">
        <f t="shared" si="7"/>
        <v>94.665366285363788</v>
      </c>
      <c r="J159" s="87"/>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1:57" s="46" customFormat="1" ht="21" thickBot="1" x14ac:dyDescent="0.3">
      <c r="A160" s="86"/>
      <c r="B160" s="53" t="s">
        <v>7</v>
      </c>
      <c r="C160" s="43">
        <v>369567.9</v>
      </c>
      <c r="D160" s="43">
        <v>369567.9</v>
      </c>
      <c r="E160" s="44">
        <v>100</v>
      </c>
      <c r="F160" s="43">
        <v>369567.9</v>
      </c>
      <c r="G160" s="44">
        <v>100</v>
      </c>
      <c r="H160" s="43">
        <v>309481.3</v>
      </c>
      <c r="I160" s="47">
        <f t="shared" si="7"/>
        <v>83.741390959550316</v>
      </c>
      <c r="J160" s="8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1:57" s="46" customFormat="1" ht="21" thickBot="1" x14ac:dyDescent="0.3">
      <c r="A161" s="86"/>
      <c r="B161" s="53" t="s">
        <v>8</v>
      </c>
      <c r="C161" s="43">
        <v>1153669.3</v>
      </c>
      <c r="D161" s="43">
        <v>1098887.5</v>
      </c>
      <c r="E161" s="44">
        <v>95.3</v>
      </c>
      <c r="F161" s="43">
        <v>1098887.5</v>
      </c>
      <c r="G161" s="44">
        <v>95.3</v>
      </c>
      <c r="H161" s="43">
        <v>1122453.1000000001</v>
      </c>
      <c r="I161" s="47">
        <f t="shared" si="7"/>
        <v>97.294181270143881</v>
      </c>
      <c r="J161" s="8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1:57" s="46" customFormat="1" ht="21" thickBot="1" x14ac:dyDescent="0.3">
      <c r="A162" s="86"/>
      <c r="B162" s="53" t="s">
        <v>9</v>
      </c>
      <c r="C162" s="43">
        <v>453721.4</v>
      </c>
      <c r="D162" s="43">
        <v>438381.9</v>
      </c>
      <c r="E162" s="44">
        <v>96.6</v>
      </c>
      <c r="F162" s="43">
        <v>438318.1</v>
      </c>
      <c r="G162" s="44">
        <v>96.6</v>
      </c>
      <c r="H162" s="43">
        <v>439560.7</v>
      </c>
      <c r="I162" s="47">
        <f t="shared" si="7"/>
        <v>96.878987854661474</v>
      </c>
      <c r="J162" s="8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1:57" s="46" customFormat="1" ht="21" thickBot="1" x14ac:dyDescent="0.3">
      <c r="A163" s="69"/>
      <c r="B163" s="18" t="s">
        <v>209</v>
      </c>
      <c r="C163" s="19">
        <v>27282.5</v>
      </c>
      <c r="D163" s="19">
        <v>7032.6</v>
      </c>
      <c r="E163" s="20">
        <v>25.8</v>
      </c>
      <c r="F163" s="19">
        <v>7032.6</v>
      </c>
      <c r="G163" s="20">
        <v>25.8</v>
      </c>
      <c r="H163" s="19">
        <v>7032.6</v>
      </c>
      <c r="I163" s="28">
        <f t="shared" si="7"/>
        <v>25.776963254833685</v>
      </c>
      <c r="J163" s="77"/>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1:57" s="46" customFormat="1" ht="21" thickBot="1" x14ac:dyDescent="0.3">
      <c r="A164" s="69"/>
      <c r="B164" s="22" t="s">
        <v>8</v>
      </c>
      <c r="C164" s="19">
        <v>25166.1</v>
      </c>
      <c r="D164" s="19">
        <v>6610.8</v>
      </c>
      <c r="E164" s="20">
        <v>26.3</v>
      </c>
      <c r="F164" s="19">
        <v>6610.8</v>
      </c>
      <c r="G164" s="20">
        <v>26.3</v>
      </c>
      <c r="H164" s="19">
        <v>6610.8</v>
      </c>
      <c r="I164" s="28">
        <f t="shared" si="7"/>
        <v>26.268670950206829</v>
      </c>
      <c r="J164" s="77"/>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1:57" s="46" customFormat="1" ht="21" thickBot="1" x14ac:dyDescent="0.3">
      <c r="A165" s="69"/>
      <c r="B165" s="22" t="s">
        <v>9</v>
      </c>
      <c r="C165" s="19">
        <v>2116.4</v>
      </c>
      <c r="D165" s="20">
        <v>421.8</v>
      </c>
      <c r="E165" s="20">
        <v>19.899999999999999</v>
      </c>
      <c r="F165" s="20">
        <v>421.8</v>
      </c>
      <c r="G165" s="20">
        <v>19.899999999999999</v>
      </c>
      <c r="H165" s="20">
        <v>421.8</v>
      </c>
      <c r="I165" s="28">
        <f t="shared" si="7"/>
        <v>19.93006993006993</v>
      </c>
      <c r="J165" s="77"/>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1:57" s="46" customFormat="1" ht="21" thickBot="1" x14ac:dyDescent="0.3">
      <c r="A166" s="69"/>
      <c r="B166" s="13" t="s">
        <v>210</v>
      </c>
      <c r="C166" s="12">
        <v>1949676.1</v>
      </c>
      <c r="D166" s="12">
        <v>1899804.7</v>
      </c>
      <c r="E166" s="10">
        <v>97.4</v>
      </c>
      <c r="F166" s="12">
        <v>1899740.9</v>
      </c>
      <c r="G166" s="10">
        <v>97.4</v>
      </c>
      <c r="H166" s="12">
        <v>1864462.5</v>
      </c>
      <c r="I166" s="27">
        <f t="shared" si="7"/>
        <v>95.629345818005348</v>
      </c>
      <c r="J166" s="77"/>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1:57" s="46" customFormat="1" ht="21" thickBot="1" x14ac:dyDescent="0.3">
      <c r="A167" s="69"/>
      <c r="B167" s="11" t="s">
        <v>7</v>
      </c>
      <c r="C167" s="12">
        <v>369567.9</v>
      </c>
      <c r="D167" s="12">
        <v>369567.9</v>
      </c>
      <c r="E167" s="10">
        <v>100</v>
      </c>
      <c r="F167" s="12">
        <v>369567.9</v>
      </c>
      <c r="G167" s="10">
        <v>100</v>
      </c>
      <c r="H167" s="12">
        <v>309481.3</v>
      </c>
      <c r="I167" s="27">
        <f t="shared" si="7"/>
        <v>83.741390959550316</v>
      </c>
      <c r="J167" s="77"/>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1:57" s="46" customFormat="1" ht="21" thickBot="1" x14ac:dyDescent="0.3">
      <c r="A168" s="69"/>
      <c r="B168" s="11" t="s">
        <v>8</v>
      </c>
      <c r="C168" s="12">
        <v>1128503.2</v>
      </c>
      <c r="D168" s="12">
        <v>1092276.7</v>
      </c>
      <c r="E168" s="10">
        <v>96.8</v>
      </c>
      <c r="F168" s="12">
        <v>1092276.7</v>
      </c>
      <c r="G168" s="10">
        <v>96.8</v>
      </c>
      <c r="H168" s="12">
        <v>1115842.3</v>
      </c>
      <c r="I168" s="27">
        <f t="shared" si="7"/>
        <v>98.878080274827767</v>
      </c>
      <c r="J168" s="77"/>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1:57" s="46" customFormat="1" ht="21" thickBot="1" x14ac:dyDescent="0.3">
      <c r="A169" s="69"/>
      <c r="B169" s="11" t="s">
        <v>9</v>
      </c>
      <c r="C169" s="12">
        <v>451605</v>
      </c>
      <c r="D169" s="12">
        <v>437960.1</v>
      </c>
      <c r="E169" s="10">
        <v>97</v>
      </c>
      <c r="F169" s="12">
        <v>437896.3</v>
      </c>
      <c r="G169" s="10">
        <v>97</v>
      </c>
      <c r="H169" s="12">
        <v>439138.9</v>
      </c>
      <c r="I169" s="27">
        <f t="shared" si="7"/>
        <v>97.239600978731417</v>
      </c>
      <c r="J169" s="77"/>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1:57" s="52" customFormat="1" ht="81.75" thickBot="1" x14ac:dyDescent="0.3">
      <c r="A170" s="79" t="s">
        <v>45</v>
      </c>
      <c r="B170" s="48" t="s">
        <v>255</v>
      </c>
      <c r="C170" s="49">
        <v>1804329</v>
      </c>
      <c r="D170" s="49">
        <v>1734272</v>
      </c>
      <c r="E170" s="50">
        <v>96.1</v>
      </c>
      <c r="F170" s="49">
        <v>1734208.2</v>
      </c>
      <c r="G170" s="50">
        <v>96.1</v>
      </c>
      <c r="H170" s="49">
        <v>1698929.8</v>
      </c>
      <c r="I170" s="51">
        <f t="shared" si="7"/>
        <v>94.158537605946591</v>
      </c>
      <c r="J170" s="81"/>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1:57" s="52" customFormat="1" ht="21" thickBot="1" x14ac:dyDescent="0.3">
      <c r="A171" s="80"/>
      <c r="B171" s="54" t="s">
        <v>7</v>
      </c>
      <c r="C171" s="49">
        <v>369567.9</v>
      </c>
      <c r="D171" s="49">
        <v>369567.9</v>
      </c>
      <c r="E171" s="50">
        <v>100</v>
      </c>
      <c r="F171" s="49">
        <v>369567.9</v>
      </c>
      <c r="G171" s="50">
        <v>100</v>
      </c>
      <c r="H171" s="49">
        <v>309481.3</v>
      </c>
      <c r="I171" s="51">
        <f t="shared" si="7"/>
        <v>83.741390959550316</v>
      </c>
      <c r="J171" s="82"/>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1:57" s="52" customFormat="1" ht="21" thickBot="1" x14ac:dyDescent="0.3">
      <c r="A172" s="80"/>
      <c r="B172" s="54" t="s">
        <v>8</v>
      </c>
      <c r="C172" s="49">
        <v>1129118</v>
      </c>
      <c r="D172" s="49">
        <v>1074336.2</v>
      </c>
      <c r="E172" s="50">
        <v>95.1</v>
      </c>
      <c r="F172" s="49">
        <v>1074336.2</v>
      </c>
      <c r="G172" s="50">
        <v>95.1</v>
      </c>
      <c r="H172" s="49">
        <v>1097901.8</v>
      </c>
      <c r="I172" s="51">
        <f t="shared" si="7"/>
        <v>97.235346527112327</v>
      </c>
      <c r="J172" s="82"/>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1:57" s="52" customFormat="1" ht="21" thickBot="1" x14ac:dyDescent="0.3">
      <c r="A173" s="80"/>
      <c r="B173" s="54" t="s">
        <v>9</v>
      </c>
      <c r="C173" s="49">
        <v>305643.09999999998</v>
      </c>
      <c r="D173" s="49">
        <v>290367.90000000002</v>
      </c>
      <c r="E173" s="50">
        <v>95</v>
      </c>
      <c r="F173" s="49">
        <v>290304.09999999998</v>
      </c>
      <c r="G173" s="50">
        <v>95</v>
      </c>
      <c r="H173" s="49">
        <v>291546.7</v>
      </c>
      <c r="I173" s="51">
        <f t="shared" si="7"/>
        <v>95.387954120344958</v>
      </c>
      <c r="J173" s="82"/>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1:57" ht="41.25" thickBot="1" x14ac:dyDescent="0.3">
      <c r="A174" s="68" t="s">
        <v>46</v>
      </c>
      <c r="B174" s="13" t="s">
        <v>256</v>
      </c>
      <c r="C174" s="12">
        <v>1211086.2</v>
      </c>
      <c r="D174" s="12">
        <v>1143570.7</v>
      </c>
      <c r="E174" s="10">
        <v>94.4</v>
      </c>
      <c r="F174" s="12">
        <v>1143506.8999999999</v>
      </c>
      <c r="G174" s="10">
        <v>94.4</v>
      </c>
      <c r="H174" s="12">
        <v>1164218.6000000001</v>
      </c>
      <c r="I174" s="27">
        <f t="shared" si="7"/>
        <v>96.130118566291983</v>
      </c>
      <c r="J174" s="76"/>
    </row>
    <row r="175" spans="1:57" ht="21" thickBot="1" x14ac:dyDescent="0.3">
      <c r="A175" s="69"/>
      <c r="B175" s="11" t="s">
        <v>8</v>
      </c>
      <c r="C175" s="12">
        <v>915048.6</v>
      </c>
      <c r="D175" s="12">
        <v>860266.8</v>
      </c>
      <c r="E175" s="10">
        <v>94</v>
      </c>
      <c r="F175" s="12">
        <v>860266.8</v>
      </c>
      <c r="G175" s="10">
        <v>94</v>
      </c>
      <c r="H175" s="12">
        <v>879735.9</v>
      </c>
      <c r="I175" s="27">
        <f t="shared" si="7"/>
        <v>96.140893500082953</v>
      </c>
      <c r="J175" s="77"/>
    </row>
    <row r="176" spans="1:57" ht="21" thickBot="1" x14ac:dyDescent="0.3">
      <c r="A176" s="69"/>
      <c r="B176" s="11" t="s">
        <v>9</v>
      </c>
      <c r="C176" s="12">
        <v>296037.59999999998</v>
      </c>
      <c r="D176" s="12">
        <v>283303.90000000002</v>
      </c>
      <c r="E176" s="10">
        <v>95.7</v>
      </c>
      <c r="F176" s="12">
        <v>283240.09999999998</v>
      </c>
      <c r="G176" s="10">
        <v>95.7</v>
      </c>
      <c r="H176" s="12">
        <v>284482.7</v>
      </c>
      <c r="I176" s="27">
        <f t="shared" si="7"/>
        <v>96.096813377760142</v>
      </c>
      <c r="J176" s="77"/>
    </row>
    <row r="177" spans="1:10" ht="81.75" thickBot="1" x14ac:dyDescent="0.3">
      <c r="A177" s="68" t="s">
        <v>47</v>
      </c>
      <c r="B177" s="13" t="s">
        <v>257</v>
      </c>
      <c r="C177" s="12">
        <v>164434.20000000001</v>
      </c>
      <c r="D177" s="12">
        <v>164434.20000000001</v>
      </c>
      <c r="E177" s="10">
        <v>100</v>
      </c>
      <c r="F177" s="12">
        <v>164433.70000000001</v>
      </c>
      <c r="G177" s="10">
        <v>100</v>
      </c>
      <c r="H177" s="12">
        <v>164433.70000000001</v>
      </c>
      <c r="I177" s="30">
        <f t="shared" si="7"/>
        <v>99.999695927003017</v>
      </c>
      <c r="J177" s="76" t="s">
        <v>505</v>
      </c>
    </row>
    <row r="178" spans="1:10" ht="21" thickBot="1" x14ac:dyDescent="0.3">
      <c r="A178" s="69"/>
      <c r="B178" s="11" t="s">
        <v>9</v>
      </c>
      <c r="C178" s="12">
        <v>164434.20000000001</v>
      </c>
      <c r="D178" s="12">
        <v>164434.20000000001</v>
      </c>
      <c r="E178" s="10">
        <v>100</v>
      </c>
      <c r="F178" s="12">
        <v>164433.70000000001</v>
      </c>
      <c r="G178" s="10">
        <v>100</v>
      </c>
      <c r="H178" s="12">
        <v>164433.70000000001</v>
      </c>
      <c r="I178" s="30">
        <f t="shared" si="7"/>
        <v>99.999695927003017</v>
      </c>
      <c r="J178" s="77"/>
    </row>
    <row r="179" spans="1:10" ht="102" thickBot="1" x14ac:dyDescent="0.3">
      <c r="A179" s="68" t="s">
        <v>48</v>
      </c>
      <c r="B179" s="13" t="s">
        <v>258</v>
      </c>
      <c r="C179" s="12">
        <v>58056</v>
      </c>
      <c r="D179" s="12">
        <v>58055.9</v>
      </c>
      <c r="E179" s="10">
        <v>100</v>
      </c>
      <c r="F179" s="12">
        <v>58055.9</v>
      </c>
      <c r="G179" s="10">
        <v>100</v>
      </c>
      <c r="H179" s="12">
        <v>58055.9</v>
      </c>
      <c r="I179" s="30">
        <f t="shared" si="7"/>
        <v>99.999827752514818</v>
      </c>
      <c r="J179" s="76" t="s">
        <v>506</v>
      </c>
    </row>
    <row r="180" spans="1:10" ht="21" thickBot="1" x14ac:dyDescent="0.3">
      <c r="A180" s="69"/>
      <c r="B180" s="11" t="s">
        <v>9</v>
      </c>
      <c r="C180" s="12">
        <v>58056</v>
      </c>
      <c r="D180" s="12">
        <v>58055.9</v>
      </c>
      <c r="E180" s="10">
        <v>100</v>
      </c>
      <c r="F180" s="12">
        <v>58055.9</v>
      </c>
      <c r="G180" s="10">
        <v>100</v>
      </c>
      <c r="H180" s="12">
        <v>58055.9</v>
      </c>
      <c r="I180" s="30">
        <f t="shared" si="7"/>
        <v>99.999827752514818</v>
      </c>
      <c r="J180" s="77"/>
    </row>
    <row r="181" spans="1:10" ht="298.5" customHeight="1" thickBot="1" x14ac:dyDescent="0.3">
      <c r="A181" s="68" t="s">
        <v>518</v>
      </c>
      <c r="B181" s="13" t="s">
        <v>259</v>
      </c>
      <c r="C181" s="12">
        <f>C183+C186</f>
        <v>829996.9</v>
      </c>
      <c r="D181" s="12">
        <f>D183+D186</f>
        <v>769971.5</v>
      </c>
      <c r="E181" s="10">
        <v>92.8</v>
      </c>
      <c r="F181" s="12">
        <f>F183+F186</f>
        <v>769961.9</v>
      </c>
      <c r="G181" s="10">
        <v>92.8</v>
      </c>
      <c r="H181" s="12">
        <f>H183+H186</f>
        <v>790673.6</v>
      </c>
      <c r="I181" s="27">
        <f>H181/C181*100</f>
        <v>95.262235316782508</v>
      </c>
      <c r="J181" s="71" t="s">
        <v>626</v>
      </c>
    </row>
    <row r="182" spans="1:10" ht="23.25" customHeight="1" thickBot="1" x14ac:dyDescent="0.3">
      <c r="A182" s="69"/>
      <c r="B182" s="17" t="s">
        <v>496</v>
      </c>
      <c r="C182" s="12"/>
      <c r="D182" s="12"/>
      <c r="E182" s="10"/>
      <c r="F182" s="12"/>
      <c r="G182" s="10"/>
      <c r="H182" s="12"/>
      <c r="I182" s="27"/>
      <c r="J182" s="72"/>
    </row>
    <row r="183" spans="1:10" ht="23.25" customHeight="1" thickBot="1" x14ac:dyDescent="0.3">
      <c r="A183" s="69"/>
      <c r="B183" s="13" t="s">
        <v>210</v>
      </c>
      <c r="C183" s="12">
        <v>802714.4</v>
      </c>
      <c r="D183" s="12">
        <v>762938.9</v>
      </c>
      <c r="E183" s="10">
        <v>95</v>
      </c>
      <c r="F183" s="12">
        <v>762929.3</v>
      </c>
      <c r="G183" s="10">
        <v>95</v>
      </c>
      <c r="H183" s="12">
        <v>783641</v>
      </c>
      <c r="I183" s="27">
        <f>H183/C183*100</f>
        <v>97.623887150897005</v>
      </c>
      <c r="J183" s="72"/>
    </row>
    <row r="184" spans="1:10" ht="21" thickBot="1" x14ac:dyDescent="0.3">
      <c r="A184" s="69"/>
      <c r="B184" s="11" t="s">
        <v>8</v>
      </c>
      <c r="C184" s="12">
        <v>753379.8</v>
      </c>
      <c r="D184" s="12">
        <v>717153.4</v>
      </c>
      <c r="E184" s="10">
        <v>95.2</v>
      </c>
      <c r="F184" s="12">
        <v>717153.4</v>
      </c>
      <c r="G184" s="10">
        <v>95.2</v>
      </c>
      <c r="H184" s="12">
        <v>736622.5</v>
      </c>
      <c r="I184" s="27">
        <f t="shared" si="7"/>
        <v>97.775716842952249</v>
      </c>
      <c r="J184" s="72"/>
    </row>
    <row r="185" spans="1:10" ht="21" thickBot="1" x14ac:dyDescent="0.3">
      <c r="A185" s="69"/>
      <c r="B185" s="11" t="s">
        <v>9</v>
      </c>
      <c r="C185" s="12">
        <v>49334.6</v>
      </c>
      <c r="D185" s="12">
        <v>45785.5</v>
      </c>
      <c r="E185" s="10">
        <v>92.8</v>
      </c>
      <c r="F185" s="12">
        <v>45775.9</v>
      </c>
      <c r="G185" s="10">
        <v>92.8</v>
      </c>
      <c r="H185" s="12">
        <v>47018.5</v>
      </c>
      <c r="I185" s="27">
        <f>H185/C185*100</f>
        <v>95.305323241700563</v>
      </c>
      <c r="J185" s="72"/>
    </row>
    <row r="186" spans="1:10" ht="21" thickBot="1" x14ac:dyDescent="0.3">
      <c r="A186" s="69"/>
      <c r="B186" s="18" t="s">
        <v>209</v>
      </c>
      <c r="C186" s="19">
        <v>27282.5</v>
      </c>
      <c r="D186" s="19">
        <v>7032.6</v>
      </c>
      <c r="E186" s="20">
        <v>25.8</v>
      </c>
      <c r="F186" s="19">
        <v>7032.6</v>
      </c>
      <c r="G186" s="20">
        <v>25.8</v>
      </c>
      <c r="H186" s="19">
        <v>7032.6</v>
      </c>
      <c r="I186" s="28">
        <f>H186/C186*100</f>
        <v>25.776963254833685</v>
      </c>
      <c r="J186" s="72"/>
    </row>
    <row r="187" spans="1:10" ht="21" thickBot="1" x14ac:dyDescent="0.3">
      <c r="A187" s="69"/>
      <c r="B187" s="22" t="s">
        <v>8</v>
      </c>
      <c r="C187" s="19">
        <v>25166.1</v>
      </c>
      <c r="D187" s="19">
        <v>6610.8</v>
      </c>
      <c r="E187" s="20">
        <v>26.3</v>
      </c>
      <c r="F187" s="19">
        <v>6610.8</v>
      </c>
      <c r="G187" s="20">
        <v>26.3</v>
      </c>
      <c r="H187" s="19">
        <v>6610.8</v>
      </c>
      <c r="I187" s="28">
        <f>H187/C187*100</f>
        <v>26.268670950206829</v>
      </c>
      <c r="J187" s="72"/>
    </row>
    <row r="188" spans="1:10" ht="21" thickBot="1" x14ac:dyDescent="0.3">
      <c r="A188" s="70"/>
      <c r="B188" s="22" t="s">
        <v>9</v>
      </c>
      <c r="C188" s="19">
        <v>2116.4</v>
      </c>
      <c r="D188" s="20">
        <v>421.8</v>
      </c>
      <c r="E188" s="20">
        <v>19.899999999999999</v>
      </c>
      <c r="F188" s="20">
        <v>421.8</v>
      </c>
      <c r="G188" s="20">
        <v>19.899999999999999</v>
      </c>
      <c r="H188" s="20">
        <v>421.8</v>
      </c>
      <c r="I188" s="28">
        <f>H188/C188*100</f>
        <v>19.93006993006993</v>
      </c>
      <c r="J188" s="73"/>
    </row>
    <row r="189" spans="1:10" ht="183.75" customHeight="1" thickBot="1" x14ac:dyDescent="0.3">
      <c r="A189" s="68" t="s">
        <v>519</v>
      </c>
      <c r="B189" s="13" t="s">
        <v>260</v>
      </c>
      <c r="C189" s="12">
        <v>126445.2</v>
      </c>
      <c r="D189" s="12">
        <v>126445.2</v>
      </c>
      <c r="E189" s="10">
        <v>100</v>
      </c>
      <c r="F189" s="12">
        <v>126445.2</v>
      </c>
      <c r="G189" s="10">
        <v>100</v>
      </c>
      <c r="H189" s="12">
        <v>126445.2</v>
      </c>
      <c r="I189" s="30">
        <f t="shared" si="7"/>
        <v>100</v>
      </c>
      <c r="J189" s="76" t="s">
        <v>627</v>
      </c>
    </row>
    <row r="190" spans="1:10" ht="21" thickBot="1" x14ac:dyDescent="0.3">
      <c r="A190" s="69"/>
      <c r="B190" s="11" t="s">
        <v>8</v>
      </c>
      <c r="C190" s="12">
        <v>118858.5</v>
      </c>
      <c r="D190" s="12">
        <v>118858.5</v>
      </c>
      <c r="E190" s="10">
        <v>100</v>
      </c>
      <c r="F190" s="12">
        <v>118858.5</v>
      </c>
      <c r="G190" s="10">
        <v>100</v>
      </c>
      <c r="H190" s="12">
        <v>118858.5</v>
      </c>
      <c r="I190" s="30">
        <f t="shared" si="7"/>
        <v>100</v>
      </c>
      <c r="J190" s="77"/>
    </row>
    <row r="191" spans="1:10" ht="21" thickBot="1" x14ac:dyDescent="0.3">
      <c r="A191" s="69"/>
      <c r="B191" s="11" t="s">
        <v>9</v>
      </c>
      <c r="C191" s="12">
        <v>7586.7</v>
      </c>
      <c r="D191" s="12">
        <v>7586.7</v>
      </c>
      <c r="E191" s="10">
        <v>100</v>
      </c>
      <c r="F191" s="12">
        <v>7586.7</v>
      </c>
      <c r="G191" s="10">
        <v>100</v>
      </c>
      <c r="H191" s="12">
        <v>7586.7</v>
      </c>
      <c r="I191" s="30">
        <f t="shared" si="7"/>
        <v>100</v>
      </c>
      <c r="J191" s="77"/>
    </row>
    <row r="192" spans="1:10" ht="142.5" thickBot="1" x14ac:dyDescent="0.3">
      <c r="A192" s="68" t="s">
        <v>520</v>
      </c>
      <c r="B192" s="13" t="s">
        <v>261</v>
      </c>
      <c r="C192" s="10">
        <v>340</v>
      </c>
      <c r="D192" s="10">
        <v>340</v>
      </c>
      <c r="E192" s="10">
        <v>100</v>
      </c>
      <c r="F192" s="10">
        <v>340</v>
      </c>
      <c r="G192" s="10">
        <v>100</v>
      </c>
      <c r="H192" s="10">
        <v>340</v>
      </c>
      <c r="I192" s="30">
        <f t="shared" si="7"/>
        <v>100</v>
      </c>
      <c r="J192" s="76" t="s">
        <v>507</v>
      </c>
    </row>
    <row r="193" spans="1:10" ht="21" thickBot="1" x14ac:dyDescent="0.3">
      <c r="A193" s="69"/>
      <c r="B193" s="11" t="s">
        <v>9</v>
      </c>
      <c r="C193" s="10">
        <v>340</v>
      </c>
      <c r="D193" s="10">
        <v>340</v>
      </c>
      <c r="E193" s="10">
        <v>100</v>
      </c>
      <c r="F193" s="10">
        <v>340</v>
      </c>
      <c r="G193" s="10">
        <v>100</v>
      </c>
      <c r="H193" s="10">
        <v>340</v>
      </c>
      <c r="I193" s="30">
        <f t="shared" si="7"/>
        <v>100</v>
      </c>
      <c r="J193" s="77"/>
    </row>
    <row r="194" spans="1:10" ht="61.5" thickBot="1" x14ac:dyDescent="0.3">
      <c r="A194" s="68" t="s">
        <v>521</v>
      </c>
      <c r="B194" s="13" t="s">
        <v>262</v>
      </c>
      <c r="C194" s="12">
        <v>18770.400000000001</v>
      </c>
      <c r="D194" s="12">
        <v>18770.3</v>
      </c>
      <c r="E194" s="10">
        <v>100</v>
      </c>
      <c r="F194" s="12">
        <v>18770.3</v>
      </c>
      <c r="G194" s="10">
        <v>100</v>
      </c>
      <c r="H194" s="12">
        <v>18770.3</v>
      </c>
      <c r="I194" s="30">
        <f t="shared" si="7"/>
        <v>99.999467246302672</v>
      </c>
      <c r="J194" s="76" t="s">
        <v>628</v>
      </c>
    </row>
    <row r="195" spans="1:10" ht="21" thickBot="1" x14ac:dyDescent="0.3">
      <c r="A195" s="69"/>
      <c r="B195" s="11" t="s">
        <v>8</v>
      </c>
      <c r="C195" s="12">
        <v>17644.2</v>
      </c>
      <c r="D195" s="12">
        <v>17644.099999999999</v>
      </c>
      <c r="E195" s="10">
        <v>100</v>
      </c>
      <c r="F195" s="12">
        <v>17644.099999999999</v>
      </c>
      <c r="G195" s="10">
        <v>100</v>
      </c>
      <c r="H195" s="12">
        <v>17644.099999999999</v>
      </c>
      <c r="I195" s="30">
        <f t="shared" si="7"/>
        <v>99.999433241518446</v>
      </c>
      <c r="J195" s="77"/>
    </row>
    <row r="196" spans="1:10" ht="21" thickBot="1" x14ac:dyDescent="0.3">
      <c r="A196" s="69"/>
      <c r="B196" s="11" t="s">
        <v>9</v>
      </c>
      <c r="C196" s="12">
        <v>1126.2</v>
      </c>
      <c r="D196" s="12">
        <v>1126.2</v>
      </c>
      <c r="E196" s="10">
        <v>100</v>
      </c>
      <c r="F196" s="12">
        <v>1126.2</v>
      </c>
      <c r="G196" s="10">
        <v>100</v>
      </c>
      <c r="H196" s="12">
        <v>1126.2</v>
      </c>
      <c r="I196" s="30">
        <f t="shared" si="7"/>
        <v>100</v>
      </c>
      <c r="J196" s="77"/>
    </row>
    <row r="197" spans="1:10" ht="147.75" customHeight="1" thickBot="1" x14ac:dyDescent="0.3">
      <c r="A197" s="68" t="s">
        <v>522</v>
      </c>
      <c r="B197" s="13" t="s">
        <v>263</v>
      </c>
      <c r="C197" s="12">
        <v>11528.7</v>
      </c>
      <c r="D197" s="12">
        <v>4482.7</v>
      </c>
      <c r="E197" s="10">
        <v>38.9</v>
      </c>
      <c r="F197" s="12">
        <v>4482.7</v>
      </c>
      <c r="G197" s="10">
        <v>38.9</v>
      </c>
      <c r="H197" s="12">
        <v>4482.7</v>
      </c>
      <c r="I197" s="27">
        <f t="shared" si="7"/>
        <v>38.882961652224445</v>
      </c>
      <c r="J197" s="76" t="s">
        <v>508</v>
      </c>
    </row>
    <row r="198" spans="1:10" ht="27" customHeight="1" thickBot="1" x14ac:dyDescent="0.3">
      <c r="A198" s="69"/>
      <c r="B198" s="11" t="s">
        <v>9</v>
      </c>
      <c r="C198" s="12">
        <v>11528.7</v>
      </c>
      <c r="D198" s="12">
        <v>4482.7</v>
      </c>
      <c r="E198" s="10">
        <v>38.9</v>
      </c>
      <c r="F198" s="12">
        <v>4482.7</v>
      </c>
      <c r="G198" s="10">
        <v>38.9</v>
      </c>
      <c r="H198" s="12">
        <v>4482.7</v>
      </c>
      <c r="I198" s="27">
        <f t="shared" si="7"/>
        <v>38.882961652224445</v>
      </c>
      <c r="J198" s="77"/>
    </row>
    <row r="199" spans="1:10" ht="147.75" customHeight="1" thickBot="1" x14ac:dyDescent="0.3">
      <c r="A199" s="68" t="s">
        <v>523</v>
      </c>
      <c r="B199" s="13" t="s">
        <v>264</v>
      </c>
      <c r="C199" s="12">
        <v>1514.7</v>
      </c>
      <c r="D199" s="12">
        <v>1070.9000000000001</v>
      </c>
      <c r="E199" s="10">
        <v>70.7</v>
      </c>
      <c r="F199" s="12">
        <v>1017.2</v>
      </c>
      <c r="G199" s="10">
        <v>67.2</v>
      </c>
      <c r="H199" s="12">
        <v>1017.2</v>
      </c>
      <c r="I199" s="27">
        <f t="shared" si="7"/>
        <v>67.155212253251477</v>
      </c>
      <c r="J199" s="76" t="s">
        <v>509</v>
      </c>
    </row>
    <row r="200" spans="1:10" ht="21" thickBot="1" x14ac:dyDescent="0.3">
      <c r="A200" s="69"/>
      <c r="B200" s="11" t="s">
        <v>9</v>
      </c>
      <c r="C200" s="12">
        <v>1514.7</v>
      </c>
      <c r="D200" s="12">
        <v>1070.9000000000001</v>
      </c>
      <c r="E200" s="10">
        <v>70.7</v>
      </c>
      <c r="F200" s="12">
        <v>1017.2</v>
      </c>
      <c r="G200" s="10">
        <v>67.2</v>
      </c>
      <c r="H200" s="12">
        <v>1017.2</v>
      </c>
      <c r="I200" s="27">
        <f t="shared" si="7"/>
        <v>67.155212253251477</v>
      </c>
      <c r="J200" s="77"/>
    </row>
    <row r="201" spans="1:10" ht="41.25" thickBot="1" x14ac:dyDescent="0.3">
      <c r="A201" s="68" t="s">
        <v>49</v>
      </c>
      <c r="B201" s="13" t="s">
        <v>265</v>
      </c>
      <c r="C201" s="12">
        <v>593242.80000000005</v>
      </c>
      <c r="D201" s="12">
        <v>590701.30000000005</v>
      </c>
      <c r="E201" s="10">
        <v>99.6</v>
      </c>
      <c r="F201" s="12">
        <v>590701.30000000005</v>
      </c>
      <c r="G201" s="10">
        <v>99.6</v>
      </c>
      <c r="H201" s="12">
        <v>534711.19999999995</v>
      </c>
      <c r="I201" s="27">
        <f t="shared" si="7"/>
        <v>90.133618140835409</v>
      </c>
      <c r="J201" s="76"/>
    </row>
    <row r="202" spans="1:10" ht="21" thickBot="1" x14ac:dyDescent="0.3">
      <c r="A202" s="69"/>
      <c r="B202" s="11" t="s">
        <v>7</v>
      </c>
      <c r="C202" s="12">
        <v>369567.9</v>
      </c>
      <c r="D202" s="12">
        <v>369567.9</v>
      </c>
      <c r="E202" s="10">
        <v>100</v>
      </c>
      <c r="F202" s="12">
        <v>369567.9</v>
      </c>
      <c r="G202" s="10">
        <v>100</v>
      </c>
      <c r="H202" s="12">
        <v>309481.3</v>
      </c>
      <c r="I202" s="27">
        <f t="shared" si="7"/>
        <v>83.741390959550316</v>
      </c>
      <c r="J202" s="77"/>
    </row>
    <row r="203" spans="1:10" ht="21" thickBot="1" x14ac:dyDescent="0.3">
      <c r="A203" s="69"/>
      <c r="B203" s="11" t="s">
        <v>8</v>
      </c>
      <c r="C203" s="12">
        <v>214069.4</v>
      </c>
      <c r="D203" s="12">
        <v>214069.4</v>
      </c>
      <c r="E203" s="10">
        <v>100</v>
      </c>
      <c r="F203" s="12">
        <v>214069.4</v>
      </c>
      <c r="G203" s="10">
        <v>100</v>
      </c>
      <c r="H203" s="12">
        <v>218165.9</v>
      </c>
      <c r="I203" s="27">
        <f t="shared" ref="I203:I268" si="10">H203/C203*100</f>
        <v>101.91363174746132</v>
      </c>
      <c r="J203" s="77"/>
    </row>
    <row r="204" spans="1:10" ht="21" thickBot="1" x14ac:dyDescent="0.3">
      <c r="A204" s="69"/>
      <c r="B204" s="11" t="s">
        <v>9</v>
      </c>
      <c r="C204" s="12">
        <v>9605.5</v>
      </c>
      <c r="D204" s="12">
        <v>7064</v>
      </c>
      <c r="E204" s="10">
        <v>73.5</v>
      </c>
      <c r="F204" s="12">
        <v>7064</v>
      </c>
      <c r="G204" s="10">
        <v>73.5</v>
      </c>
      <c r="H204" s="12">
        <v>7064</v>
      </c>
      <c r="I204" s="27">
        <f t="shared" si="10"/>
        <v>73.541200353963873</v>
      </c>
      <c r="J204" s="77"/>
    </row>
    <row r="205" spans="1:10" ht="409.6" customHeight="1" thickBot="1" x14ac:dyDescent="0.3">
      <c r="A205" s="68" t="s">
        <v>50</v>
      </c>
      <c r="B205" s="13" t="s">
        <v>629</v>
      </c>
      <c r="C205" s="12">
        <v>583637.30000000005</v>
      </c>
      <c r="D205" s="12">
        <v>583637.30000000005</v>
      </c>
      <c r="E205" s="10">
        <v>100</v>
      </c>
      <c r="F205" s="12">
        <v>583637.30000000005</v>
      </c>
      <c r="G205" s="10">
        <v>100</v>
      </c>
      <c r="H205" s="12">
        <v>527647.19999999995</v>
      </c>
      <c r="I205" s="27">
        <f t="shared" si="10"/>
        <v>90.406696076484465</v>
      </c>
      <c r="J205" s="76" t="s">
        <v>447</v>
      </c>
    </row>
    <row r="206" spans="1:10" ht="90" customHeight="1" thickBot="1" x14ac:dyDescent="0.3">
      <c r="A206" s="69"/>
      <c r="B206" s="11" t="s">
        <v>7</v>
      </c>
      <c r="C206" s="12">
        <v>369567.9</v>
      </c>
      <c r="D206" s="12">
        <v>369567.9</v>
      </c>
      <c r="E206" s="10">
        <v>100</v>
      </c>
      <c r="F206" s="12">
        <v>369567.9</v>
      </c>
      <c r="G206" s="10">
        <v>100</v>
      </c>
      <c r="H206" s="12">
        <v>309481.3</v>
      </c>
      <c r="I206" s="27">
        <f t="shared" si="10"/>
        <v>83.741390959550316</v>
      </c>
      <c r="J206" s="77"/>
    </row>
    <row r="207" spans="1:10" ht="72.75" customHeight="1" thickBot="1" x14ac:dyDescent="0.3">
      <c r="A207" s="69"/>
      <c r="B207" s="11" t="s">
        <v>8</v>
      </c>
      <c r="C207" s="12">
        <v>214069.4</v>
      </c>
      <c r="D207" s="12">
        <v>214069.4</v>
      </c>
      <c r="E207" s="10">
        <v>100</v>
      </c>
      <c r="F207" s="12">
        <v>214069.4</v>
      </c>
      <c r="G207" s="10">
        <v>100</v>
      </c>
      <c r="H207" s="12">
        <v>218165.9</v>
      </c>
      <c r="I207" s="27">
        <f t="shared" si="10"/>
        <v>101.91363174746132</v>
      </c>
      <c r="J207" s="77"/>
    </row>
    <row r="208" spans="1:10" ht="123" customHeight="1" thickBot="1" x14ac:dyDescent="0.3">
      <c r="A208" s="68" t="s">
        <v>524</v>
      </c>
      <c r="B208" s="13" t="s">
        <v>266</v>
      </c>
      <c r="C208" s="12">
        <v>9605.5</v>
      </c>
      <c r="D208" s="12">
        <v>7064</v>
      </c>
      <c r="E208" s="10">
        <v>73.5</v>
      </c>
      <c r="F208" s="12">
        <v>7064</v>
      </c>
      <c r="G208" s="10">
        <v>73.5</v>
      </c>
      <c r="H208" s="12">
        <v>7064</v>
      </c>
      <c r="I208" s="27">
        <f t="shared" si="10"/>
        <v>73.541200353963873</v>
      </c>
      <c r="J208" s="71" t="s">
        <v>446</v>
      </c>
    </row>
    <row r="209" spans="1:57" ht="32.25" customHeight="1" thickBot="1" x14ac:dyDescent="0.3">
      <c r="A209" s="69"/>
      <c r="B209" s="11" t="s">
        <v>9</v>
      </c>
      <c r="C209" s="12">
        <v>9605.5</v>
      </c>
      <c r="D209" s="12">
        <v>7064</v>
      </c>
      <c r="E209" s="10">
        <v>73.5</v>
      </c>
      <c r="F209" s="12">
        <v>7064</v>
      </c>
      <c r="G209" s="10">
        <v>73.5</v>
      </c>
      <c r="H209" s="12">
        <v>7064</v>
      </c>
      <c r="I209" s="27">
        <f t="shared" si="10"/>
        <v>73.541200353963873</v>
      </c>
      <c r="J209" s="72"/>
    </row>
    <row r="210" spans="1:57" s="52" customFormat="1" ht="41.25" thickBot="1" x14ac:dyDescent="0.3">
      <c r="A210" s="79" t="s">
        <v>51</v>
      </c>
      <c r="B210" s="48" t="s">
        <v>267</v>
      </c>
      <c r="C210" s="49">
        <v>172629.6</v>
      </c>
      <c r="D210" s="49">
        <v>172565.3</v>
      </c>
      <c r="E210" s="50">
        <v>100</v>
      </c>
      <c r="F210" s="49">
        <v>172565.3</v>
      </c>
      <c r="G210" s="50">
        <v>100</v>
      </c>
      <c r="H210" s="49">
        <v>172565.3</v>
      </c>
      <c r="I210" s="55">
        <f t="shared" si="10"/>
        <v>99.96275262179833</v>
      </c>
      <c r="J210" s="81"/>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row>
    <row r="211" spans="1:57" s="52" customFormat="1" ht="21" thickBot="1" x14ac:dyDescent="0.3">
      <c r="A211" s="80"/>
      <c r="B211" s="54" t="s">
        <v>8</v>
      </c>
      <c r="C211" s="49">
        <v>24551.3</v>
      </c>
      <c r="D211" s="49">
        <v>24551.3</v>
      </c>
      <c r="E211" s="50">
        <v>100</v>
      </c>
      <c r="F211" s="49">
        <v>24551.3</v>
      </c>
      <c r="G211" s="50">
        <v>100</v>
      </c>
      <c r="H211" s="49">
        <v>24551.3</v>
      </c>
      <c r="I211" s="55">
        <f t="shared" si="10"/>
        <v>100</v>
      </c>
      <c r="J211" s="82"/>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row>
    <row r="212" spans="1:57" s="52" customFormat="1" ht="21" thickBot="1" x14ac:dyDescent="0.3">
      <c r="A212" s="80"/>
      <c r="B212" s="54" t="s">
        <v>9</v>
      </c>
      <c r="C212" s="49">
        <v>148078.29999999999</v>
      </c>
      <c r="D212" s="49">
        <v>148014</v>
      </c>
      <c r="E212" s="50">
        <v>100</v>
      </c>
      <c r="F212" s="49">
        <v>148014</v>
      </c>
      <c r="G212" s="50">
        <v>100</v>
      </c>
      <c r="H212" s="49">
        <v>148014</v>
      </c>
      <c r="I212" s="55">
        <f t="shared" si="10"/>
        <v>99.956577027153884</v>
      </c>
      <c r="J212" s="82"/>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row>
    <row r="213" spans="1:57" ht="102" thickBot="1" x14ac:dyDescent="0.3">
      <c r="A213" s="68" t="s">
        <v>52</v>
      </c>
      <c r="B213" s="13" t="s">
        <v>268</v>
      </c>
      <c r="C213" s="12">
        <v>172629.6</v>
      </c>
      <c r="D213" s="12">
        <v>172565.3</v>
      </c>
      <c r="E213" s="10">
        <v>100</v>
      </c>
      <c r="F213" s="12">
        <v>172565.3</v>
      </c>
      <c r="G213" s="10">
        <v>100</v>
      </c>
      <c r="H213" s="12">
        <v>172565.3</v>
      </c>
      <c r="I213" s="30">
        <f t="shared" si="10"/>
        <v>99.96275262179833</v>
      </c>
      <c r="J213" s="76"/>
    </row>
    <row r="214" spans="1:57" ht="21" thickBot="1" x14ac:dyDescent="0.3">
      <c r="A214" s="69"/>
      <c r="B214" s="11" t="s">
        <v>8</v>
      </c>
      <c r="C214" s="12">
        <v>24551.3</v>
      </c>
      <c r="D214" s="12">
        <v>24551.3</v>
      </c>
      <c r="E214" s="10">
        <v>100</v>
      </c>
      <c r="F214" s="12">
        <v>24551.3</v>
      </c>
      <c r="G214" s="10">
        <v>100</v>
      </c>
      <c r="H214" s="12">
        <v>24551.3</v>
      </c>
      <c r="I214" s="30">
        <f t="shared" si="10"/>
        <v>100</v>
      </c>
      <c r="J214" s="77"/>
    </row>
    <row r="215" spans="1:57" ht="21" thickBot="1" x14ac:dyDescent="0.3">
      <c r="A215" s="69"/>
      <c r="B215" s="11" t="s">
        <v>9</v>
      </c>
      <c r="C215" s="12">
        <v>148078.29999999999</v>
      </c>
      <c r="D215" s="12">
        <v>148014</v>
      </c>
      <c r="E215" s="10">
        <v>100</v>
      </c>
      <c r="F215" s="12">
        <v>148014</v>
      </c>
      <c r="G215" s="10">
        <v>100</v>
      </c>
      <c r="H215" s="12">
        <v>148014</v>
      </c>
      <c r="I215" s="30">
        <f t="shared" si="10"/>
        <v>99.956577027153884</v>
      </c>
      <c r="J215" s="77"/>
    </row>
    <row r="216" spans="1:57" ht="207.75" customHeight="1" thickBot="1" x14ac:dyDescent="0.3">
      <c r="A216" s="68" t="s">
        <v>53</v>
      </c>
      <c r="B216" s="13" t="s">
        <v>269</v>
      </c>
      <c r="C216" s="10">
        <v>507.2</v>
      </c>
      <c r="D216" s="10">
        <v>443</v>
      </c>
      <c r="E216" s="10">
        <v>87.3</v>
      </c>
      <c r="F216" s="10">
        <v>443</v>
      </c>
      <c r="G216" s="10">
        <v>87.3</v>
      </c>
      <c r="H216" s="10">
        <v>443</v>
      </c>
      <c r="I216" s="27">
        <f t="shared" si="10"/>
        <v>87.34227129337539</v>
      </c>
      <c r="J216" s="76" t="s">
        <v>499</v>
      </c>
    </row>
    <row r="217" spans="1:57" ht="21" thickBot="1" x14ac:dyDescent="0.3">
      <c r="A217" s="69"/>
      <c r="B217" s="11" t="s">
        <v>9</v>
      </c>
      <c r="C217" s="10">
        <v>507.2</v>
      </c>
      <c r="D217" s="10">
        <v>443</v>
      </c>
      <c r="E217" s="10">
        <v>87.3</v>
      </c>
      <c r="F217" s="10">
        <v>443</v>
      </c>
      <c r="G217" s="10">
        <v>87.3</v>
      </c>
      <c r="H217" s="10">
        <v>443</v>
      </c>
      <c r="I217" s="27">
        <f t="shared" si="10"/>
        <v>87.34227129337539</v>
      </c>
      <c r="J217" s="77"/>
    </row>
    <row r="218" spans="1:57" ht="102" thickBot="1" x14ac:dyDescent="0.3">
      <c r="A218" s="68" t="s">
        <v>54</v>
      </c>
      <c r="B218" s="13" t="s">
        <v>270</v>
      </c>
      <c r="C218" s="12">
        <v>45170</v>
      </c>
      <c r="D218" s="12">
        <v>45170</v>
      </c>
      <c r="E218" s="10">
        <v>100</v>
      </c>
      <c r="F218" s="12">
        <v>45170</v>
      </c>
      <c r="G218" s="10">
        <v>100</v>
      </c>
      <c r="H218" s="12">
        <v>45170</v>
      </c>
      <c r="I218" s="30">
        <f t="shared" si="10"/>
        <v>100</v>
      </c>
      <c r="J218" s="76" t="s">
        <v>500</v>
      </c>
    </row>
    <row r="219" spans="1:57" ht="21" thickBot="1" x14ac:dyDescent="0.3">
      <c r="A219" s="69"/>
      <c r="B219" s="11" t="s">
        <v>9</v>
      </c>
      <c r="C219" s="12">
        <v>45170</v>
      </c>
      <c r="D219" s="12">
        <v>45170</v>
      </c>
      <c r="E219" s="10">
        <v>100</v>
      </c>
      <c r="F219" s="12">
        <v>45170</v>
      </c>
      <c r="G219" s="10">
        <v>100</v>
      </c>
      <c r="H219" s="12">
        <v>45170</v>
      </c>
      <c r="I219" s="30">
        <f t="shared" si="10"/>
        <v>100</v>
      </c>
      <c r="J219" s="77"/>
    </row>
    <row r="220" spans="1:57" ht="222.75" customHeight="1" thickBot="1" x14ac:dyDescent="0.3">
      <c r="A220" s="68" t="s">
        <v>55</v>
      </c>
      <c r="B220" s="13" t="s">
        <v>271</v>
      </c>
      <c r="C220" s="12">
        <v>83536.899999999994</v>
      </c>
      <c r="D220" s="12">
        <v>83536.800000000003</v>
      </c>
      <c r="E220" s="10">
        <v>100</v>
      </c>
      <c r="F220" s="12">
        <v>83536.800000000003</v>
      </c>
      <c r="G220" s="10">
        <v>100</v>
      </c>
      <c r="H220" s="12">
        <v>83536.800000000003</v>
      </c>
      <c r="I220" s="30">
        <f t="shared" si="10"/>
        <v>99.999880292421679</v>
      </c>
      <c r="J220" s="76" t="s">
        <v>501</v>
      </c>
    </row>
    <row r="221" spans="1:57" ht="21" thickBot="1" x14ac:dyDescent="0.3">
      <c r="A221" s="69"/>
      <c r="B221" s="11" t="s">
        <v>9</v>
      </c>
      <c r="C221" s="12">
        <v>83536.899999999994</v>
      </c>
      <c r="D221" s="12">
        <v>83536.800000000003</v>
      </c>
      <c r="E221" s="10">
        <v>100</v>
      </c>
      <c r="F221" s="12">
        <v>83536.800000000003</v>
      </c>
      <c r="G221" s="10">
        <v>100</v>
      </c>
      <c r="H221" s="12">
        <v>83536.800000000003</v>
      </c>
      <c r="I221" s="30">
        <f t="shared" si="10"/>
        <v>99.999880292421679</v>
      </c>
      <c r="J221" s="77"/>
    </row>
    <row r="222" spans="1:57" ht="84" customHeight="1" thickBot="1" x14ac:dyDescent="0.3">
      <c r="A222" s="68" t="s">
        <v>56</v>
      </c>
      <c r="B222" s="13" t="s">
        <v>272</v>
      </c>
      <c r="C222" s="10">
        <v>570.20000000000005</v>
      </c>
      <c r="D222" s="10">
        <v>570.20000000000005</v>
      </c>
      <c r="E222" s="10">
        <v>100</v>
      </c>
      <c r="F222" s="10">
        <v>570.20000000000005</v>
      </c>
      <c r="G222" s="10">
        <v>100</v>
      </c>
      <c r="H222" s="10">
        <v>570.20000000000005</v>
      </c>
      <c r="I222" s="30">
        <f t="shared" si="10"/>
        <v>100</v>
      </c>
      <c r="J222" s="76" t="s">
        <v>502</v>
      </c>
    </row>
    <row r="223" spans="1:57" ht="21" thickBot="1" x14ac:dyDescent="0.3">
      <c r="A223" s="69"/>
      <c r="B223" s="11" t="s">
        <v>9</v>
      </c>
      <c r="C223" s="10">
        <v>570.20000000000005</v>
      </c>
      <c r="D223" s="10">
        <v>570.20000000000005</v>
      </c>
      <c r="E223" s="10">
        <v>100</v>
      </c>
      <c r="F223" s="10">
        <v>570.20000000000005</v>
      </c>
      <c r="G223" s="10">
        <v>100</v>
      </c>
      <c r="H223" s="10">
        <v>570.20000000000005</v>
      </c>
      <c r="I223" s="30">
        <f t="shared" si="10"/>
        <v>100</v>
      </c>
      <c r="J223" s="77"/>
    </row>
    <row r="224" spans="1:57" ht="46.5" customHeight="1" thickBot="1" x14ac:dyDescent="0.3">
      <c r="A224" s="68" t="s">
        <v>525</v>
      </c>
      <c r="B224" s="13" t="s">
        <v>273</v>
      </c>
      <c r="C224" s="12">
        <v>32627.9</v>
      </c>
      <c r="D224" s="12">
        <v>32627.9</v>
      </c>
      <c r="E224" s="10">
        <v>100</v>
      </c>
      <c r="F224" s="12">
        <v>32627.9</v>
      </c>
      <c r="G224" s="10">
        <v>100</v>
      </c>
      <c r="H224" s="12">
        <v>32627.9</v>
      </c>
      <c r="I224" s="30">
        <f t="shared" si="10"/>
        <v>100</v>
      </c>
      <c r="J224" s="76" t="s">
        <v>503</v>
      </c>
    </row>
    <row r="225" spans="1:57" ht="21" thickBot="1" x14ac:dyDescent="0.3">
      <c r="A225" s="69"/>
      <c r="B225" s="11" t="s">
        <v>8</v>
      </c>
      <c r="C225" s="12">
        <v>24551.3</v>
      </c>
      <c r="D225" s="12">
        <v>24551.3</v>
      </c>
      <c r="E225" s="10">
        <v>100</v>
      </c>
      <c r="F225" s="12">
        <v>24551.3</v>
      </c>
      <c r="G225" s="10">
        <v>100</v>
      </c>
      <c r="H225" s="12">
        <v>24551.3</v>
      </c>
      <c r="I225" s="30">
        <f t="shared" si="10"/>
        <v>100</v>
      </c>
      <c r="J225" s="77"/>
    </row>
    <row r="226" spans="1:57" ht="21" thickBot="1" x14ac:dyDescent="0.3">
      <c r="A226" s="69"/>
      <c r="B226" s="11" t="s">
        <v>9</v>
      </c>
      <c r="C226" s="12">
        <v>8076.6</v>
      </c>
      <c r="D226" s="12">
        <v>8076.6</v>
      </c>
      <c r="E226" s="10">
        <v>100</v>
      </c>
      <c r="F226" s="12">
        <v>8076.6</v>
      </c>
      <c r="G226" s="10">
        <v>100</v>
      </c>
      <c r="H226" s="12">
        <v>8076.6</v>
      </c>
      <c r="I226" s="30">
        <f t="shared" si="10"/>
        <v>100</v>
      </c>
      <c r="J226" s="77"/>
    </row>
    <row r="227" spans="1:57" ht="81.75" thickBot="1" x14ac:dyDescent="0.3">
      <c r="A227" s="68" t="s">
        <v>526</v>
      </c>
      <c r="B227" s="13" t="s">
        <v>274</v>
      </c>
      <c r="C227" s="12">
        <v>10217.4</v>
      </c>
      <c r="D227" s="12">
        <v>10217.4</v>
      </c>
      <c r="E227" s="10">
        <v>100</v>
      </c>
      <c r="F227" s="12">
        <v>10217.4</v>
      </c>
      <c r="G227" s="10">
        <v>100</v>
      </c>
      <c r="H227" s="12">
        <v>10217.4</v>
      </c>
      <c r="I227" s="30">
        <f t="shared" si="10"/>
        <v>100</v>
      </c>
      <c r="J227" s="76" t="s">
        <v>504</v>
      </c>
    </row>
    <row r="228" spans="1:57" ht="21" thickBot="1" x14ac:dyDescent="0.3">
      <c r="A228" s="69"/>
      <c r="B228" s="11" t="s">
        <v>9</v>
      </c>
      <c r="C228" s="12">
        <v>10217.4</v>
      </c>
      <c r="D228" s="12">
        <v>10217.4</v>
      </c>
      <c r="E228" s="10">
        <v>100</v>
      </c>
      <c r="F228" s="12">
        <v>10217.4</v>
      </c>
      <c r="G228" s="10">
        <v>100</v>
      </c>
      <c r="H228" s="12">
        <v>10217.4</v>
      </c>
      <c r="I228" s="30">
        <f t="shared" si="10"/>
        <v>100</v>
      </c>
      <c r="J228" s="77"/>
    </row>
    <row r="229" spans="1:57" ht="122.25" thickBot="1" x14ac:dyDescent="0.3">
      <c r="A229" s="85" t="s">
        <v>57</v>
      </c>
      <c r="B229" s="42" t="s">
        <v>275</v>
      </c>
      <c r="C229" s="43">
        <v>2236267.7000000002</v>
      </c>
      <c r="D229" s="43">
        <v>2001660.5</v>
      </c>
      <c r="E229" s="44">
        <v>89.5</v>
      </c>
      <c r="F229" s="43">
        <v>1997901.6</v>
      </c>
      <c r="G229" s="44">
        <v>89.3</v>
      </c>
      <c r="H229" s="43">
        <v>2098171</v>
      </c>
      <c r="I229" s="47">
        <f t="shared" si="10"/>
        <v>93.824679397730421</v>
      </c>
      <c r="J229" s="87"/>
    </row>
    <row r="230" spans="1:57" ht="21" thickBot="1" x14ac:dyDescent="0.3">
      <c r="A230" s="86"/>
      <c r="B230" s="53" t="s">
        <v>7</v>
      </c>
      <c r="C230" s="43">
        <v>115023.2</v>
      </c>
      <c r="D230" s="43">
        <v>115023.2</v>
      </c>
      <c r="E230" s="44">
        <v>100</v>
      </c>
      <c r="F230" s="43">
        <v>115023.2</v>
      </c>
      <c r="G230" s="44">
        <v>100</v>
      </c>
      <c r="H230" s="43">
        <v>115023.2</v>
      </c>
      <c r="I230" s="45">
        <f t="shared" si="10"/>
        <v>100</v>
      </c>
      <c r="J230" s="88"/>
    </row>
    <row r="231" spans="1:57" ht="21" thickBot="1" x14ac:dyDescent="0.3">
      <c r="A231" s="86"/>
      <c r="B231" s="53" t="s">
        <v>8</v>
      </c>
      <c r="C231" s="43">
        <v>1513799.9</v>
      </c>
      <c r="D231" s="43">
        <v>1336297.1000000001</v>
      </c>
      <c r="E231" s="44">
        <v>88.3</v>
      </c>
      <c r="F231" s="43">
        <v>1336297.1000000001</v>
      </c>
      <c r="G231" s="44">
        <v>88.3</v>
      </c>
      <c r="H231" s="43">
        <v>1430608.1</v>
      </c>
      <c r="I231" s="47">
        <f t="shared" si="10"/>
        <v>94.504438796699631</v>
      </c>
      <c r="J231" s="88"/>
    </row>
    <row r="232" spans="1:57" ht="21" thickBot="1" x14ac:dyDescent="0.3">
      <c r="A232" s="86"/>
      <c r="B232" s="53" t="s">
        <v>9</v>
      </c>
      <c r="C232" s="43">
        <v>607444.6</v>
      </c>
      <c r="D232" s="43">
        <v>550340.19999999995</v>
      </c>
      <c r="E232" s="44">
        <v>90.6</v>
      </c>
      <c r="F232" s="43">
        <v>546581.30000000005</v>
      </c>
      <c r="G232" s="44">
        <v>90</v>
      </c>
      <c r="H232" s="43">
        <v>552539.69999999995</v>
      </c>
      <c r="I232" s="45">
        <f t="shared" si="10"/>
        <v>90.961332111603255</v>
      </c>
      <c r="J232" s="88"/>
    </row>
    <row r="233" spans="1:57" s="21" customFormat="1" ht="21" thickBot="1" x14ac:dyDescent="0.3">
      <c r="A233" s="69"/>
      <c r="B233" s="18" t="s">
        <v>209</v>
      </c>
      <c r="C233" s="19">
        <v>270205</v>
      </c>
      <c r="D233" s="19">
        <v>241083.9</v>
      </c>
      <c r="E233" s="20">
        <v>89.2</v>
      </c>
      <c r="F233" s="19">
        <v>241083.9</v>
      </c>
      <c r="G233" s="20">
        <v>89.2</v>
      </c>
      <c r="H233" s="19">
        <v>306584.40000000002</v>
      </c>
      <c r="I233" s="28">
        <f t="shared" si="10"/>
        <v>113.46362946651618</v>
      </c>
      <c r="J233" s="77"/>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row>
    <row r="234" spans="1:57" s="21" customFormat="1" ht="21" thickBot="1" x14ac:dyDescent="0.3">
      <c r="A234" s="69"/>
      <c r="B234" s="22" t="s">
        <v>7</v>
      </c>
      <c r="C234" s="19">
        <v>115023.2</v>
      </c>
      <c r="D234" s="19">
        <v>115023.2</v>
      </c>
      <c r="E234" s="20">
        <v>100</v>
      </c>
      <c r="F234" s="19">
        <v>115023.2</v>
      </c>
      <c r="G234" s="20">
        <v>100</v>
      </c>
      <c r="H234" s="19">
        <v>115023.2</v>
      </c>
      <c r="I234" s="29">
        <f t="shared" si="10"/>
        <v>100</v>
      </c>
      <c r="J234" s="77"/>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row>
    <row r="235" spans="1:57" s="21" customFormat="1" ht="21" thickBot="1" x14ac:dyDescent="0.3">
      <c r="A235" s="69"/>
      <c r="B235" s="22" t="s">
        <v>8</v>
      </c>
      <c r="C235" s="19">
        <v>129063.2</v>
      </c>
      <c r="D235" s="19">
        <v>105065.8</v>
      </c>
      <c r="E235" s="20">
        <v>81.400000000000006</v>
      </c>
      <c r="F235" s="19">
        <v>105065.8</v>
      </c>
      <c r="G235" s="20">
        <v>81.400000000000006</v>
      </c>
      <c r="H235" s="19">
        <v>166636.29999999999</v>
      </c>
      <c r="I235" s="28">
        <f t="shared" si="10"/>
        <v>129.11217140129796</v>
      </c>
      <c r="J235" s="77"/>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row>
    <row r="236" spans="1:57" s="21" customFormat="1" ht="21" thickBot="1" x14ac:dyDescent="0.3">
      <c r="A236" s="69"/>
      <c r="B236" s="22" t="s">
        <v>9</v>
      </c>
      <c r="C236" s="19">
        <v>26118.6</v>
      </c>
      <c r="D236" s="19">
        <v>20994.9</v>
      </c>
      <c r="E236" s="20">
        <v>80.400000000000006</v>
      </c>
      <c r="F236" s="19">
        <v>20994.9</v>
      </c>
      <c r="G236" s="20">
        <v>80.400000000000006</v>
      </c>
      <c r="H236" s="19">
        <v>24924.9</v>
      </c>
      <c r="I236" s="28">
        <f t="shared" si="10"/>
        <v>95.42969378144312</v>
      </c>
      <c r="J236" s="77"/>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row>
    <row r="237" spans="1:57" ht="21" thickBot="1" x14ac:dyDescent="0.3">
      <c r="A237" s="69"/>
      <c r="B237" s="13" t="s">
        <v>210</v>
      </c>
      <c r="C237" s="12">
        <v>1966062.7</v>
      </c>
      <c r="D237" s="12">
        <v>1760576.6</v>
      </c>
      <c r="E237" s="10">
        <v>89.5</v>
      </c>
      <c r="F237" s="12">
        <v>1756817.7</v>
      </c>
      <c r="G237" s="10">
        <v>89.4</v>
      </c>
      <c r="H237" s="12">
        <v>1791586.6</v>
      </c>
      <c r="I237" s="27">
        <f t="shared" si="10"/>
        <v>91.125608557651802</v>
      </c>
      <c r="J237" s="77"/>
    </row>
    <row r="238" spans="1:57" ht="21" thickBot="1" x14ac:dyDescent="0.3">
      <c r="A238" s="69"/>
      <c r="B238" s="11" t="s">
        <v>8</v>
      </c>
      <c r="C238" s="12">
        <v>1384736.7</v>
      </c>
      <c r="D238" s="12">
        <v>1231231.3</v>
      </c>
      <c r="E238" s="10">
        <v>88.9</v>
      </c>
      <c r="F238" s="12">
        <v>1231231.3</v>
      </c>
      <c r="G238" s="10">
        <v>88.9</v>
      </c>
      <c r="H238" s="12">
        <v>1263971.8</v>
      </c>
      <c r="I238" s="27">
        <f t="shared" si="10"/>
        <v>91.278854673238612</v>
      </c>
      <c r="J238" s="77"/>
    </row>
    <row r="239" spans="1:57" ht="21" thickBot="1" x14ac:dyDescent="0.3">
      <c r="A239" s="69"/>
      <c r="B239" s="11" t="s">
        <v>9</v>
      </c>
      <c r="C239" s="12">
        <v>581326</v>
      </c>
      <c r="D239" s="12">
        <v>529345.30000000005</v>
      </c>
      <c r="E239" s="10">
        <v>91.1</v>
      </c>
      <c r="F239" s="12">
        <v>525586.4</v>
      </c>
      <c r="G239" s="10">
        <v>90.4</v>
      </c>
      <c r="H239" s="12">
        <v>527614.80000000005</v>
      </c>
      <c r="I239" s="27">
        <f t="shared" si="10"/>
        <v>90.760571520971041</v>
      </c>
      <c r="J239" s="77"/>
    </row>
    <row r="240" spans="1:57" ht="89.25" customHeight="1" thickBot="1" x14ac:dyDescent="0.3">
      <c r="A240" s="79" t="s">
        <v>58</v>
      </c>
      <c r="B240" s="48" t="s">
        <v>276</v>
      </c>
      <c r="C240" s="49">
        <v>1369692.4</v>
      </c>
      <c r="D240" s="49">
        <v>1209098.8</v>
      </c>
      <c r="E240" s="50">
        <v>88.3</v>
      </c>
      <c r="F240" s="49">
        <v>1209098.2</v>
      </c>
      <c r="G240" s="50">
        <v>88.3</v>
      </c>
      <c r="H240" s="49">
        <v>1275065</v>
      </c>
      <c r="I240" s="51">
        <f t="shared" si="10"/>
        <v>93.091339340132137</v>
      </c>
      <c r="J240" s="81"/>
    </row>
    <row r="241" spans="1:10" ht="21" thickBot="1" x14ac:dyDescent="0.3">
      <c r="A241" s="80"/>
      <c r="B241" s="54" t="s">
        <v>7</v>
      </c>
      <c r="C241" s="49">
        <v>115023.2</v>
      </c>
      <c r="D241" s="49">
        <v>115023.2</v>
      </c>
      <c r="E241" s="50">
        <v>100</v>
      </c>
      <c r="F241" s="49">
        <v>115023.2</v>
      </c>
      <c r="G241" s="50">
        <v>100</v>
      </c>
      <c r="H241" s="49">
        <v>115023.2</v>
      </c>
      <c r="I241" s="55">
        <f t="shared" si="10"/>
        <v>100</v>
      </c>
      <c r="J241" s="82"/>
    </row>
    <row r="242" spans="1:10" ht="21" thickBot="1" x14ac:dyDescent="0.3">
      <c r="A242" s="80"/>
      <c r="B242" s="54" t="s">
        <v>8</v>
      </c>
      <c r="C242" s="49">
        <v>1144814.7</v>
      </c>
      <c r="D242" s="49">
        <v>1000443.7</v>
      </c>
      <c r="E242" s="50">
        <v>87.4</v>
      </c>
      <c r="F242" s="49">
        <v>1000443.7</v>
      </c>
      <c r="G242" s="50">
        <v>87.4</v>
      </c>
      <c r="H242" s="49">
        <v>1062452.3999999999</v>
      </c>
      <c r="I242" s="51">
        <f t="shared" si="10"/>
        <v>92.805621730748214</v>
      </c>
      <c r="J242" s="82"/>
    </row>
    <row r="243" spans="1:10" ht="21" thickBot="1" x14ac:dyDescent="0.3">
      <c r="A243" s="80"/>
      <c r="B243" s="54" t="s">
        <v>9</v>
      </c>
      <c r="C243" s="49">
        <v>109854.5</v>
      </c>
      <c r="D243" s="49">
        <v>93631.9</v>
      </c>
      <c r="E243" s="50">
        <v>85.2</v>
      </c>
      <c r="F243" s="49">
        <v>93631.3</v>
      </c>
      <c r="G243" s="50">
        <v>85.2</v>
      </c>
      <c r="H243" s="49">
        <v>97589.4</v>
      </c>
      <c r="I243" s="51">
        <f t="shared" si="10"/>
        <v>88.835141027449936</v>
      </c>
      <c r="J243" s="82"/>
    </row>
    <row r="244" spans="1:10" ht="68.25" customHeight="1" thickBot="1" x14ac:dyDescent="0.3">
      <c r="A244" s="68" t="s">
        <v>59</v>
      </c>
      <c r="B244" s="13" t="s">
        <v>277</v>
      </c>
      <c r="C244" s="12">
        <v>1099158.3</v>
      </c>
      <c r="D244" s="12">
        <v>964233.7</v>
      </c>
      <c r="E244" s="10">
        <v>87.7</v>
      </c>
      <c r="F244" s="12">
        <v>964233.7</v>
      </c>
      <c r="G244" s="10">
        <v>87.7</v>
      </c>
      <c r="H244" s="12">
        <v>964700</v>
      </c>
      <c r="I244" s="27">
        <f t="shared" si="10"/>
        <v>87.767157833407623</v>
      </c>
      <c r="J244" s="76"/>
    </row>
    <row r="245" spans="1:10" ht="21" thickBot="1" x14ac:dyDescent="0.3">
      <c r="A245" s="69"/>
      <c r="B245" s="11" t="s">
        <v>8</v>
      </c>
      <c r="C245" s="12">
        <v>1022380.7</v>
      </c>
      <c r="D245" s="12">
        <v>902007.2</v>
      </c>
      <c r="E245" s="10">
        <v>88.2</v>
      </c>
      <c r="F245" s="12">
        <v>902007.2</v>
      </c>
      <c r="G245" s="10">
        <v>88.2</v>
      </c>
      <c r="H245" s="12">
        <v>902445.4</v>
      </c>
      <c r="I245" s="27">
        <f t="shared" si="10"/>
        <v>88.269017597847849</v>
      </c>
      <c r="J245" s="77"/>
    </row>
    <row r="246" spans="1:10" ht="21" thickBot="1" x14ac:dyDescent="0.3">
      <c r="A246" s="69"/>
      <c r="B246" s="11" t="s">
        <v>9</v>
      </c>
      <c r="C246" s="12">
        <v>76777.600000000006</v>
      </c>
      <c r="D246" s="12">
        <v>62226.5</v>
      </c>
      <c r="E246" s="10">
        <v>81</v>
      </c>
      <c r="F246" s="12">
        <v>62226.5</v>
      </c>
      <c r="G246" s="10">
        <v>81</v>
      </c>
      <c r="H246" s="12">
        <v>62254.6</v>
      </c>
      <c r="I246" s="27">
        <f t="shared" si="10"/>
        <v>81.084326678614588</v>
      </c>
      <c r="J246" s="77"/>
    </row>
    <row r="247" spans="1:10" ht="104.25" customHeight="1" thickBot="1" x14ac:dyDescent="0.3">
      <c r="A247" s="91" t="s">
        <v>527</v>
      </c>
      <c r="B247" s="18" t="s">
        <v>278</v>
      </c>
      <c r="C247" s="20">
        <v>589.1</v>
      </c>
      <c r="D247" s="20">
        <v>589.1</v>
      </c>
      <c r="E247" s="20">
        <v>100</v>
      </c>
      <c r="F247" s="20">
        <v>589.1</v>
      </c>
      <c r="G247" s="20">
        <v>100</v>
      </c>
      <c r="H247" s="20">
        <v>589.1</v>
      </c>
      <c r="I247" s="29">
        <f t="shared" si="10"/>
        <v>100</v>
      </c>
      <c r="J247" s="76" t="s">
        <v>631</v>
      </c>
    </row>
    <row r="248" spans="1:10" ht="26.25" customHeight="1" thickBot="1" x14ac:dyDescent="0.3">
      <c r="A248" s="92"/>
      <c r="B248" s="22" t="s">
        <v>9</v>
      </c>
      <c r="C248" s="20">
        <v>589.1</v>
      </c>
      <c r="D248" s="20">
        <v>589.1</v>
      </c>
      <c r="E248" s="20">
        <v>100</v>
      </c>
      <c r="F248" s="20">
        <v>589.1</v>
      </c>
      <c r="G248" s="20">
        <v>100</v>
      </c>
      <c r="H248" s="20">
        <v>589.1</v>
      </c>
      <c r="I248" s="29">
        <f t="shared" si="10"/>
        <v>100</v>
      </c>
      <c r="J248" s="77"/>
    </row>
    <row r="249" spans="1:10" ht="142.5" customHeight="1" thickBot="1" x14ac:dyDescent="0.3">
      <c r="A249" s="68" t="s">
        <v>60</v>
      </c>
      <c r="B249" s="13" t="s">
        <v>279</v>
      </c>
      <c r="C249" s="36">
        <f>C251+C254</f>
        <v>886803.5</v>
      </c>
      <c r="D249" s="36">
        <f>D251+D254</f>
        <v>778984.60000000009</v>
      </c>
      <c r="E249" s="41">
        <f>D249/C249*100</f>
        <v>87.841849970145589</v>
      </c>
      <c r="F249" s="36">
        <f>F251+F254</f>
        <v>778984.60000000009</v>
      </c>
      <c r="G249" s="41">
        <f>F249/C249*100</f>
        <v>87.841849970145589</v>
      </c>
      <c r="H249" s="36">
        <f>H251+H254</f>
        <v>779450.9</v>
      </c>
      <c r="I249" s="40">
        <f t="shared" si="10"/>
        <v>87.894432081064195</v>
      </c>
      <c r="J249" s="76" t="s">
        <v>630</v>
      </c>
    </row>
    <row r="250" spans="1:10" ht="21" thickBot="1" x14ac:dyDescent="0.3">
      <c r="A250" s="69"/>
      <c r="B250" s="17" t="s">
        <v>496</v>
      </c>
      <c r="C250" s="36"/>
      <c r="D250" s="36"/>
      <c r="E250" s="41"/>
      <c r="F250" s="36"/>
      <c r="G250" s="41"/>
      <c r="H250" s="36"/>
      <c r="I250" s="40"/>
      <c r="J250" s="77"/>
    </row>
    <row r="251" spans="1:10" ht="21" thickBot="1" x14ac:dyDescent="0.3">
      <c r="A251" s="69"/>
      <c r="B251" s="18" t="s">
        <v>209</v>
      </c>
      <c r="C251" s="19">
        <v>13107.3</v>
      </c>
      <c r="D251" s="19">
        <v>10879.8</v>
      </c>
      <c r="E251" s="20">
        <v>83</v>
      </c>
      <c r="F251" s="19">
        <v>10879.8</v>
      </c>
      <c r="G251" s="20">
        <v>83</v>
      </c>
      <c r="H251" s="19">
        <v>10879.8</v>
      </c>
      <c r="I251" s="29">
        <f t="shared" ref="I251" si="11">H251/C251*100</f>
        <v>83.005653338216106</v>
      </c>
      <c r="J251" s="77"/>
    </row>
    <row r="252" spans="1:10" ht="21" thickBot="1" x14ac:dyDescent="0.3">
      <c r="A252" s="69"/>
      <c r="B252" s="22" t="s">
        <v>8</v>
      </c>
      <c r="C252" s="19">
        <v>10227</v>
      </c>
      <c r="D252" s="19">
        <v>10227</v>
      </c>
      <c r="E252" s="20">
        <v>100</v>
      </c>
      <c r="F252" s="19">
        <v>10227</v>
      </c>
      <c r="G252" s="20">
        <v>100</v>
      </c>
      <c r="H252" s="19">
        <v>10227</v>
      </c>
      <c r="I252" s="29">
        <f t="shared" si="10"/>
        <v>100</v>
      </c>
      <c r="J252" s="77"/>
    </row>
    <row r="253" spans="1:10" ht="21" thickBot="1" x14ac:dyDescent="0.3">
      <c r="A253" s="69"/>
      <c r="B253" s="22" t="s">
        <v>9</v>
      </c>
      <c r="C253" s="19">
        <v>2880.3</v>
      </c>
      <c r="D253" s="20">
        <v>652.79999999999995</v>
      </c>
      <c r="E253" s="20">
        <v>22.7</v>
      </c>
      <c r="F253" s="20">
        <v>652.79999999999995</v>
      </c>
      <c r="G253" s="20">
        <v>22.7</v>
      </c>
      <c r="H253" s="20">
        <v>652.79999999999995</v>
      </c>
      <c r="I253" s="28">
        <f t="shared" si="10"/>
        <v>22.66430580147901</v>
      </c>
      <c r="J253" s="77"/>
    </row>
    <row r="254" spans="1:10" ht="24.75" customHeight="1" thickBot="1" x14ac:dyDescent="0.3">
      <c r="A254" s="69"/>
      <c r="B254" s="35" t="s">
        <v>210</v>
      </c>
      <c r="C254" s="36">
        <v>873696.2</v>
      </c>
      <c r="D254" s="36">
        <v>768104.8</v>
      </c>
      <c r="E254" s="37">
        <v>87.9</v>
      </c>
      <c r="F254" s="36">
        <v>768104.8</v>
      </c>
      <c r="G254" s="37">
        <v>87.9</v>
      </c>
      <c r="H254" s="36">
        <v>768571.1</v>
      </c>
      <c r="I254" s="38">
        <f>H254/C254*100</f>
        <v>87.967774153075169</v>
      </c>
      <c r="J254" s="77"/>
    </row>
    <row r="255" spans="1:10" ht="27.75" customHeight="1" thickBot="1" x14ac:dyDescent="0.3">
      <c r="A255" s="69"/>
      <c r="B255" s="39" t="s">
        <v>8</v>
      </c>
      <c r="C255" s="36">
        <v>816863.5</v>
      </c>
      <c r="D255" s="36">
        <v>722018.5</v>
      </c>
      <c r="E255" s="37">
        <v>88.4</v>
      </c>
      <c r="F255" s="36">
        <v>722018.5</v>
      </c>
      <c r="G255" s="37">
        <v>88.4</v>
      </c>
      <c r="H255" s="36">
        <v>722456.7</v>
      </c>
      <c r="I255" s="40">
        <f>H255/C255*100</f>
        <v>88.442769201953567</v>
      </c>
      <c r="J255" s="77"/>
    </row>
    <row r="256" spans="1:10" ht="30" customHeight="1" thickBot="1" x14ac:dyDescent="0.3">
      <c r="A256" s="70"/>
      <c r="B256" s="39" t="s">
        <v>9</v>
      </c>
      <c r="C256" s="36">
        <v>56832.7</v>
      </c>
      <c r="D256" s="36">
        <v>46086.3</v>
      </c>
      <c r="E256" s="37">
        <v>81.099999999999994</v>
      </c>
      <c r="F256" s="36">
        <v>46086.3</v>
      </c>
      <c r="G256" s="37">
        <v>81.099999999999994</v>
      </c>
      <c r="H256" s="36">
        <v>46114.400000000001</v>
      </c>
      <c r="I256" s="40">
        <f>H256/C256*100</f>
        <v>81.140610951089783</v>
      </c>
      <c r="J256" s="93"/>
    </row>
    <row r="257" spans="1:10" ht="61.5" thickBot="1" x14ac:dyDescent="0.3">
      <c r="A257" s="68" t="s">
        <v>528</v>
      </c>
      <c r="B257" s="13" t="s">
        <v>280</v>
      </c>
      <c r="C257" s="10">
        <v>450</v>
      </c>
      <c r="D257" s="10">
        <v>450</v>
      </c>
      <c r="E257" s="10">
        <v>100</v>
      </c>
      <c r="F257" s="10">
        <v>450</v>
      </c>
      <c r="G257" s="10">
        <v>100</v>
      </c>
      <c r="H257" s="10">
        <v>450</v>
      </c>
      <c r="I257" s="30">
        <f t="shared" si="10"/>
        <v>100</v>
      </c>
      <c r="J257" s="76" t="s">
        <v>632</v>
      </c>
    </row>
    <row r="258" spans="1:10" ht="21" thickBot="1" x14ac:dyDescent="0.3">
      <c r="A258" s="69"/>
      <c r="B258" s="11" t="s">
        <v>9</v>
      </c>
      <c r="C258" s="10">
        <v>450</v>
      </c>
      <c r="D258" s="10">
        <v>450</v>
      </c>
      <c r="E258" s="10">
        <v>100</v>
      </c>
      <c r="F258" s="10">
        <v>450</v>
      </c>
      <c r="G258" s="10">
        <v>100</v>
      </c>
      <c r="H258" s="10">
        <v>450</v>
      </c>
      <c r="I258" s="30">
        <f t="shared" si="10"/>
        <v>100</v>
      </c>
      <c r="J258" s="77"/>
    </row>
    <row r="259" spans="1:10" ht="85.5" customHeight="1" thickBot="1" x14ac:dyDescent="0.3">
      <c r="A259" s="91" t="s">
        <v>529</v>
      </c>
      <c r="B259" s="18" t="s">
        <v>281</v>
      </c>
      <c r="C259" s="20">
        <v>369.1</v>
      </c>
      <c r="D259" s="20">
        <v>369.1</v>
      </c>
      <c r="E259" s="20">
        <v>100</v>
      </c>
      <c r="F259" s="20">
        <v>369.1</v>
      </c>
      <c r="G259" s="20">
        <v>100</v>
      </c>
      <c r="H259" s="20">
        <v>369.1</v>
      </c>
      <c r="I259" s="29">
        <f t="shared" si="10"/>
        <v>100</v>
      </c>
      <c r="J259" s="76" t="s">
        <v>577</v>
      </c>
    </row>
    <row r="260" spans="1:10" ht="21" thickBot="1" x14ac:dyDescent="0.3">
      <c r="A260" s="92"/>
      <c r="B260" s="22" t="s">
        <v>9</v>
      </c>
      <c r="C260" s="20">
        <v>369.1</v>
      </c>
      <c r="D260" s="20">
        <v>369.1</v>
      </c>
      <c r="E260" s="20">
        <v>100</v>
      </c>
      <c r="F260" s="20">
        <v>369.1</v>
      </c>
      <c r="G260" s="20">
        <v>100</v>
      </c>
      <c r="H260" s="20">
        <v>369.1</v>
      </c>
      <c r="I260" s="29">
        <f t="shared" si="10"/>
        <v>100</v>
      </c>
      <c r="J260" s="77"/>
    </row>
    <row r="261" spans="1:10" ht="61.5" thickBot="1" x14ac:dyDescent="0.3">
      <c r="A261" s="91" t="s">
        <v>530</v>
      </c>
      <c r="B261" s="18" t="s">
        <v>282</v>
      </c>
      <c r="C261" s="20">
        <v>599.9</v>
      </c>
      <c r="D261" s="20">
        <v>599.9</v>
      </c>
      <c r="E261" s="20">
        <v>100</v>
      </c>
      <c r="F261" s="20">
        <v>599.9</v>
      </c>
      <c r="G261" s="20">
        <v>100</v>
      </c>
      <c r="H261" s="20">
        <v>599.9</v>
      </c>
      <c r="I261" s="29">
        <f t="shared" si="10"/>
        <v>100</v>
      </c>
      <c r="J261" s="76" t="s">
        <v>633</v>
      </c>
    </row>
    <row r="262" spans="1:10" ht="21" thickBot="1" x14ac:dyDescent="0.3">
      <c r="A262" s="92"/>
      <c r="B262" s="22" t="s">
        <v>9</v>
      </c>
      <c r="C262" s="20">
        <v>599.9</v>
      </c>
      <c r="D262" s="20">
        <v>599.9</v>
      </c>
      <c r="E262" s="20">
        <v>100</v>
      </c>
      <c r="F262" s="20">
        <v>599.9</v>
      </c>
      <c r="G262" s="20">
        <v>100</v>
      </c>
      <c r="H262" s="20">
        <v>599.9</v>
      </c>
      <c r="I262" s="29">
        <f t="shared" si="10"/>
        <v>100</v>
      </c>
      <c r="J262" s="77"/>
    </row>
    <row r="263" spans="1:10" ht="86.25" customHeight="1" thickBot="1" x14ac:dyDescent="0.3">
      <c r="A263" s="68" t="s">
        <v>531</v>
      </c>
      <c r="B263" s="13" t="s">
        <v>283</v>
      </c>
      <c r="C263" s="12">
        <v>120030.5</v>
      </c>
      <c r="D263" s="12">
        <v>120030.5</v>
      </c>
      <c r="E263" s="10">
        <v>100</v>
      </c>
      <c r="F263" s="12">
        <v>120030.5</v>
      </c>
      <c r="G263" s="10">
        <v>100</v>
      </c>
      <c r="H263" s="12">
        <v>120030.5</v>
      </c>
      <c r="I263" s="30">
        <f t="shared" si="10"/>
        <v>100</v>
      </c>
      <c r="J263" s="76" t="s">
        <v>578</v>
      </c>
    </row>
    <row r="264" spans="1:10" ht="24" customHeight="1" thickBot="1" x14ac:dyDescent="0.3">
      <c r="A264" s="69"/>
      <c r="B264" s="11" t="s">
        <v>8</v>
      </c>
      <c r="C264" s="12">
        <v>120030.5</v>
      </c>
      <c r="D264" s="12">
        <v>120030.5</v>
      </c>
      <c r="E264" s="10">
        <v>100</v>
      </c>
      <c r="F264" s="12">
        <v>120030.5</v>
      </c>
      <c r="G264" s="10">
        <v>100</v>
      </c>
      <c r="H264" s="12">
        <v>120030.5</v>
      </c>
      <c r="I264" s="30">
        <f t="shared" si="10"/>
        <v>100</v>
      </c>
      <c r="J264" s="77"/>
    </row>
    <row r="265" spans="1:10" ht="81.75" thickBot="1" x14ac:dyDescent="0.3">
      <c r="A265" s="91" t="s">
        <v>532</v>
      </c>
      <c r="B265" s="18" t="s">
        <v>284</v>
      </c>
      <c r="C265" s="19">
        <v>2746</v>
      </c>
      <c r="D265" s="19">
        <v>2746</v>
      </c>
      <c r="E265" s="20">
        <v>100</v>
      </c>
      <c r="F265" s="19">
        <v>2746</v>
      </c>
      <c r="G265" s="20">
        <v>100</v>
      </c>
      <c r="H265" s="19">
        <v>2746</v>
      </c>
      <c r="I265" s="29">
        <f t="shared" si="10"/>
        <v>100</v>
      </c>
      <c r="J265" s="76" t="s">
        <v>634</v>
      </c>
    </row>
    <row r="266" spans="1:10" ht="21" thickBot="1" x14ac:dyDescent="0.3">
      <c r="A266" s="92"/>
      <c r="B266" s="22" t="s">
        <v>9</v>
      </c>
      <c r="C266" s="19">
        <v>2746</v>
      </c>
      <c r="D266" s="19">
        <v>2746</v>
      </c>
      <c r="E266" s="20">
        <v>100</v>
      </c>
      <c r="F266" s="19">
        <v>2746</v>
      </c>
      <c r="G266" s="20">
        <v>100</v>
      </c>
      <c r="H266" s="19">
        <v>2746</v>
      </c>
      <c r="I266" s="29">
        <f t="shared" si="10"/>
        <v>100</v>
      </c>
      <c r="J266" s="77"/>
    </row>
    <row r="267" spans="1:10" ht="123.75" customHeight="1" thickBot="1" x14ac:dyDescent="0.3">
      <c r="A267" s="91" t="s">
        <v>533</v>
      </c>
      <c r="B267" s="18" t="s">
        <v>285</v>
      </c>
      <c r="C267" s="19">
        <v>7752</v>
      </c>
      <c r="D267" s="19">
        <v>7751.9</v>
      </c>
      <c r="E267" s="20">
        <v>100</v>
      </c>
      <c r="F267" s="19">
        <v>7751.9</v>
      </c>
      <c r="G267" s="20">
        <v>100</v>
      </c>
      <c r="H267" s="19">
        <v>7751.9</v>
      </c>
      <c r="I267" s="29">
        <f t="shared" si="10"/>
        <v>99.998710010319911</v>
      </c>
      <c r="J267" s="76" t="s">
        <v>635</v>
      </c>
    </row>
    <row r="268" spans="1:10" ht="21" thickBot="1" x14ac:dyDescent="0.3">
      <c r="A268" s="92"/>
      <c r="B268" s="22" t="s">
        <v>9</v>
      </c>
      <c r="C268" s="19">
        <v>7752</v>
      </c>
      <c r="D268" s="19">
        <v>7751.9</v>
      </c>
      <c r="E268" s="20">
        <v>100</v>
      </c>
      <c r="F268" s="19">
        <v>7751.9</v>
      </c>
      <c r="G268" s="20">
        <v>100</v>
      </c>
      <c r="H268" s="19">
        <v>7751.9</v>
      </c>
      <c r="I268" s="29">
        <f t="shared" si="10"/>
        <v>99.998710010319911</v>
      </c>
      <c r="J268" s="77"/>
    </row>
    <row r="269" spans="1:10" ht="102" thickBot="1" x14ac:dyDescent="0.3">
      <c r="A269" s="68" t="s">
        <v>534</v>
      </c>
      <c r="B269" s="13" t="s">
        <v>286</v>
      </c>
      <c r="C269" s="10">
        <v>65.099999999999994</v>
      </c>
      <c r="D269" s="10">
        <v>61.2</v>
      </c>
      <c r="E269" s="10">
        <v>94</v>
      </c>
      <c r="F269" s="10">
        <v>61.2</v>
      </c>
      <c r="G269" s="10">
        <v>94</v>
      </c>
      <c r="H269" s="10">
        <v>61.2</v>
      </c>
      <c r="I269" s="30">
        <f t="shared" ref="I269:I332" si="12">H269/C269*100</f>
        <v>94.009216589861765</v>
      </c>
      <c r="J269" s="76" t="s">
        <v>636</v>
      </c>
    </row>
    <row r="270" spans="1:10" ht="21" thickBot="1" x14ac:dyDescent="0.3">
      <c r="A270" s="69"/>
      <c r="B270" s="11" t="s">
        <v>9</v>
      </c>
      <c r="C270" s="10">
        <v>65.099999999999994</v>
      </c>
      <c r="D270" s="10">
        <v>61.2</v>
      </c>
      <c r="E270" s="10">
        <v>94</v>
      </c>
      <c r="F270" s="10">
        <v>61.2</v>
      </c>
      <c r="G270" s="10">
        <v>94</v>
      </c>
      <c r="H270" s="10">
        <v>61.2</v>
      </c>
      <c r="I270" s="30">
        <f t="shared" si="12"/>
        <v>94.009216589861765</v>
      </c>
      <c r="J270" s="77"/>
    </row>
    <row r="271" spans="1:10" ht="223.5" thickBot="1" x14ac:dyDescent="0.3">
      <c r="A271" s="68" t="s">
        <v>61</v>
      </c>
      <c r="B271" s="13" t="s">
        <v>287</v>
      </c>
      <c r="C271" s="12">
        <v>75259.7</v>
      </c>
      <c r="D271" s="12">
        <v>49731.199999999997</v>
      </c>
      <c r="E271" s="10">
        <v>66.099999999999994</v>
      </c>
      <c r="F271" s="12">
        <v>49731.199999999997</v>
      </c>
      <c r="G271" s="10">
        <v>66.099999999999994</v>
      </c>
      <c r="H271" s="12">
        <v>49731.199999999997</v>
      </c>
      <c r="I271" s="27">
        <f t="shared" si="12"/>
        <v>66.079455538621602</v>
      </c>
      <c r="J271" s="76" t="s">
        <v>579</v>
      </c>
    </row>
    <row r="272" spans="1:10" ht="29.25" customHeight="1" thickBot="1" x14ac:dyDescent="0.3">
      <c r="A272" s="69"/>
      <c r="B272" s="11" t="s">
        <v>8</v>
      </c>
      <c r="C272" s="12">
        <v>75259.7</v>
      </c>
      <c r="D272" s="12">
        <v>49731.199999999997</v>
      </c>
      <c r="E272" s="10">
        <v>66.099999999999994</v>
      </c>
      <c r="F272" s="12">
        <v>49731.199999999997</v>
      </c>
      <c r="G272" s="10">
        <v>66.099999999999994</v>
      </c>
      <c r="H272" s="12">
        <v>49731.199999999997</v>
      </c>
      <c r="I272" s="27">
        <f t="shared" si="12"/>
        <v>66.079455538621602</v>
      </c>
      <c r="J272" s="77"/>
    </row>
    <row r="273" spans="1:10" ht="185.25" customHeight="1" thickBot="1" x14ac:dyDescent="0.3">
      <c r="A273" s="91" t="s">
        <v>205</v>
      </c>
      <c r="B273" s="18" t="s">
        <v>288</v>
      </c>
      <c r="C273" s="19">
        <v>2648</v>
      </c>
      <c r="D273" s="19">
        <v>1483.7</v>
      </c>
      <c r="E273" s="20">
        <v>56</v>
      </c>
      <c r="F273" s="19">
        <v>1483.7</v>
      </c>
      <c r="G273" s="20">
        <v>56</v>
      </c>
      <c r="H273" s="19">
        <v>1483.7</v>
      </c>
      <c r="I273" s="29">
        <f t="shared" si="12"/>
        <v>56.030966767371602</v>
      </c>
      <c r="J273" s="76" t="s">
        <v>637</v>
      </c>
    </row>
    <row r="274" spans="1:10" ht="21" thickBot="1" x14ac:dyDescent="0.3">
      <c r="A274" s="92"/>
      <c r="B274" s="22" t="s">
        <v>9</v>
      </c>
      <c r="C274" s="19">
        <v>2648</v>
      </c>
      <c r="D274" s="19">
        <v>1483.7</v>
      </c>
      <c r="E274" s="20">
        <v>56</v>
      </c>
      <c r="F274" s="19">
        <v>1483.7</v>
      </c>
      <c r="G274" s="20">
        <v>56</v>
      </c>
      <c r="H274" s="19">
        <v>1483.7</v>
      </c>
      <c r="I274" s="29">
        <f t="shared" si="12"/>
        <v>56.030966767371602</v>
      </c>
      <c r="J274" s="77"/>
    </row>
    <row r="275" spans="1:10" ht="105.75" customHeight="1" thickBot="1" x14ac:dyDescent="0.3">
      <c r="A275" s="68" t="s">
        <v>62</v>
      </c>
      <c r="B275" s="13" t="s">
        <v>289</v>
      </c>
      <c r="C275" s="10">
        <v>553.4</v>
      </c>
      <c r="D275" s="10">
        <v>344.5</v>
      </c>
      <c r="E275" s="10">
        <v>62.3</v>
      </c>
      <c r="F275" s="10">
        <v>344.5</v>
      </c>
      <c r="G275" s="10">
        <v>62.3</v>
      </c>
      <c r="H275" s="10">
        <v>344.5</v>
      </c>
      <c r="I275" s="27">
        <f t="shared" si="12"/>
        <v>62.251535959522954</v>
      </c>
      <c r="J275" s="76" t="s">
        <v>638</v>
      </c>
    </row>
    <row r="276" spans="1:10" ht="21" thickBot="1" x14ac:dyDescent="0.3">
      <c r="A276" s="69"/>
      <c r="B276" s="11" t="s">
        <v>9</v>
      </c>
      <c r="C276" s="10">
        <v>553.4</v>
      </c>
      <c r="D276" s="10">
        <v>344.5</v>
      </c>
      <c r="E276" s="10">
        <v>62.3</v>
      </c>
      <c r="F276" s="10">
        <v>344.5</v>
      </c>
      <c r="G276" s="10">
        <v>62.3</v>
      </c>
      <c r="H276" s="10">
        <v>344.5</v>
      </c>
      <c r="I276" s="27">
        <f t="shared" si="12"/>
        <v>62.251535959522954</v>
      </c>
      <c r="J276" s="77"/>
    </row>
    <row r="277" spans="1:10" ht="84.75" customHeight="1" thickBot="1" x14ac:dyDescent="0.3">
      <c r="A277" s="91" t="s">
        <v>535</v>
      </c>
      <c r="B277" s="18" t="s">
        <v>290</v>
      </c>
      <c r="C277" s="20">
        <v>251.1</v>
      </c>
      <c r="D277" s="20">
        <v>51.1</v>
      </c>
      <c r="E277" s="20">
        <v>20.399999999999999</v>
      </c>
      <c r="F277" s="20">
        <v>51.1</v>
      </c>
      <c r="G277" s="20">
        <v>20.399999999999999</v>
      </c>
      <c r="H277" s="20">
        <v>51.1</v>
      </c>
      <c r="I277" s="28">
        <f t="shared" si="12"/>
        <v>20.350457984866587</v>
      </c>
      <c r="J277" s="76" t="s">
        <v>580</v>
      </c>
    </row>
    <row r="278" spans="1:10" ht="28.5" customHeight="1" thickBot="1" x14ac:dyDescent="0.3">
      <c r="A278" s="92"/>
      <c r="B278" s="22" t="s">
        <v>9</v>
      </c>
      <c r="C278" s="20">
        <v>251.1</v>
      </c>
      <c r="D278" s="20">
        <v>51.1</v>
      </c>
      <c r="E278" s="20">
        <v>20.399999999999999</v>
      </c>
      <c r="F278" s="20">
        <v>51.1</v>
      </c>
      <c r="G278" s="20">
        <v>20.399999999999999</v>
      </c>
      <c r="H278" s="20">
        <v>51.1</v>
      </c>
      <c r="I278" s="28">
        <f t="shared" si="12"/>
        <v>20.350457984866587</v>
      </c>
      <c r="J278" s="77"/>
    </row>
    <row r="279" spans="1:10" ht="84.75" customHeight="1" thickBot="1" x14ac:dyDescent="0.3">
      <c r="A279" s="91" t="s">
        <v>63</v>
      </c>
      <c r="B279" s="18" t="s">
        <v>291</v>
      </c>
      <c r="C279" s="20">
        <v>46.8</v>
      </c>
      <c r="D279" s="20">
        <v>46.8</v>
      </c>
      <c r="E279" s="20">
        <v>100</v>
      </c>
      <c r="F279" s="20">
        <v>46.8</v>
      </c>
      <c r="G279" s="20">
        <v>100</v>
      </c>
      <c r="H279" s="20">
        <v>46.8</v>
      </c>
      <c r="I279" s="29">
        <f t="shared" si="12"/>
        <v>100</v>
      </c>
      <c r="J279" s="76" t="s">
        <v>581</v>
      </c>
    </row>
    <row r="280" spans="1:10" ht="21" thickBot="1" x14ac:dyDescent="0.3">
      <c r="A280" s="92"/>
      <c r="B280" s="22" t="s">
        <v>9</v>
      </c>
      <c r="C280" s="20">
        <v>46.8</v>
      </c>
      <c r="D280" s="20">
        <v>46.8</v>
      </c>
      <c r="E280" s="20">
        <v>100</v>
      </c>
      <c r="F280" s="20">
        <v>46.8</v>
      </c>
      <c r="G280" s="20">
        <v>100</v>
      </c>
      <c r="H280" s="20">
        <v>46.8</v>
      </c>
      <c r="I280" s="29">
        <f t="shared" si="12"/>
        <v>100</v>
      </c>
      <c r="J280" s="77"/>
    </row>
    <row r="281" spans="1:10" ht="48.75" customHeight="1" thickBot="1" x14ac:dyDescent="0.3">
      <c r="A281" s="68" t="s">
        <v>206</v>
      </c>
      <c r="B281" s="13" t="s">
        <v>292</v>
      </c>
      <c r="C281" s="10">
        <v>994.1</v>
      </c>
      <c r="D281" s="10">
        <v>994.1</v>
      </c>
      <c r="E281" s="10">
        <v>100</v>
      </c>
      <c r="F281" s="10">
        <v>994.1</v>
      </c>
      <c r="G281" s="10">
        <v>100</v>
      </c>
      <c r="H281" s="10">
        <v>994.1</v>
      </c>
      <c r="I281" s="30">
        <f t="shared" si="12"/>
        <v>100</v>
      </c>
      <c r="J281" s="76" t="s">
        <v>582</v>
      </c>
    </row>
    <row r="282" spans="1:10" ht="21" thickBot="1" x14ac:dyDescent="0.3">
      <c r="A282" s="69"/>
      <c r="B282" s="11" t="s">
        <v>9</v>
      </c>
      <c r="C282" s="10">
        <v>994.1</v>
      </c>
      <c r="D282" s="10">
        <v>994.1</v>
      </c>
      <c r="E282" s="10">
        <v>100</v>
      </c>
      <c r="F282" s="10">
        <v>994.1</v>
      </c>
      <c r="G282" s="10">
        <v>100</v>
      </c>
      <c r="H282" s="10">
        <v>994.1</v>
      </c>
      <c r="I282" s="30">
        <f t="shared" si="12"/>
        <v>100</v>
      </c>
      <c r="J282" s="77"/>
    </row>
    <row r="283" spans="1:10" ht="67.5" customHeight="1" thickBot="1" x14ac:dyDescent="0.3">
      <c r="A283" s="68" t="s">
        <v>64</v>
      </c>
      <c r="B283" s="13" t="s">
        <v>293</v>
      </c>
      <c r="C283" s="12">
        <v>23013.5</v>
      </c>
      <c r="D283" s="12">
        <v>22924.400000000001</v>
      </c>
      <c r="E283" s="10">
        <v>99.6</v>
      </c>
      <c r="F283" s="12">
        <v>22923.8</v>
      </c>
      <c r="G283" s="10">
        <v>99.6</v>
      </c>
      <c r="H283" s="12">
        <v>22923.8</v>
      </c>
      <c r="I283" s="27">
        <f t="shared" si="12"/>
        <v>99.610228778760288</v>
      </c>
      <c r="J283" s="76"/>
    </row>
    <row r="284" spans="1:10" ht="21" thickBot="1" x14ac:dyDescent="0.3">
      <c r="A284" s="69"/>
      <c r="B284" s="11" t="s">
        <v>9</v>
      </c>
      <c r="C284" s="12">
        <v>23013.5</v>
      </c>
      <c r="D284" s="12">
        <v>22924.400000000001</v>
      </c>
      <c r="E284" s="10">
        <v>99.6</v>
      </c>
      <c r="F284" s="12">
        <v>22923.8</v>
      </c>
      <c r="G284" s="10">
        <v>99.6</v>
      </c>
      <c r="H284" s="12">
        <v>22923.8</v>
      </c>
      <c r="I284" s="27">
        <f t="shared" si="12"/>
        <v>99.610228778760288</v>
      </c>
      <c r="J284" s="77"/>
    </row>
    <row r="285" spans="1:10" ht="61.5" thickBot="1" x14ac:dyDescent="0.3">
      <c r="A285" s="68" t="s">
        <v>65</v>
      </c>
      <c r="B285" s="13" t="s">
        <v>294</v>
      </c>
      <c r="C285" s="12">
        <v>12364.6</v>
      </c>
      <c r="D285" s="12">
        <v>12358.5</v>
      </c>
      <c r="E285" s="10">
        <v>100</v>
      </c>
      <c r="F285" s="12">
        <v>12358.5</v>
      </c>
      <c r="G285" s="10">
        <v>100</v>
      </c>
      <c r="H285" s="12">
        <v>12358.5</v>
      </c>
      <c r="I285" s="30">
        <f t="shared" si="12"/>
        <v>99.950665609886286</v>
      </c>
      <c r="J285" s="76" t="s">
        <v>639</v>
      </c>
    </row>
    <row r="286" spans="1:10" ht="21" thickBot="1" x14ac:dyDescent="0.3">
      <c r="A286" s="69"/>
      <c r="B286" s="11" t="s">
        <v>9</v>
      </c>
      <c r="C286" s="12">
        <v>12364.6</v>
      </c>
      <c r="D286" s="12">
        <v>12358.5</v>
      </c>
      <c r="E286" s="10">
        <v>100</v>
      </c>
      <c r="F286" s="12">
        <v>12358.5</v>
      </c>
      <c r="G286" s="10">
        <v>100</v>
      </c>
      <c r="H286" s="12">
        <v>12358.5</v>
      </c>
      <c r="I286" s="30">
        <f t="shared" si="12"/>
        <v>99.950665609886286</v>
      </c>
      <c r="J286" s="77"/>
    </row>
    <row r="287" spans="1:10" ht="122.25" thickBot="1" x14ac:dyDescent="0.3">
      <c r="A287" s="68" t="s">
        <v>66</v>
      </c>
      <c r="B287" s="13" t="s">
        <v>295</v>
      </c>
      <c r="C287" s="12">
        <v>10648.9</v>
      </c>
      <c r="D287" s="12">
        <v>10565.9</v>
      </c>
      <c r="E287" s="10">
        <v>99.2</v>
      </c>
      <c r="F287" s="12">
        <v>10565.3</v>
      </c>
      <c r="G287" s="10">
        <v>99.2</v>
      </c>
      <c r="H287" s="12">
        <v>10565.3</v>
      </c>
      <c r="I287" s="27">
        <f t="shared" si="12"/>
        <v>99.214942388415707</v>
      </c>
      <c r="J287" s="76" t="s">
        <v>583</v>
      </c>
    </row>
    <row r="288" spans="1:10" ht="21" thickBot="1" x14ac:dyDescent="0.3">
      <c r="A288" s="69"/>
      <c r="B288" s="11" t="s">
        <v>9</v>
      </c>
      <c r="C288" s="12">
        <v>10648.9</v>
      </c>
      <c r="D288" s="12">
        <v>10565.9</v>
      </c>
      <c r="E288" s="10">
        <v>99.2</v>
      </c>
      <c r="F288" s="12">
        <v>10565.3</v>
      </c>
      <c r="G288" s="10">
        <v>99.2</v>
      </c>
      <c r="H288" s="12">
        <v>10565.3</v>
      </c>
      <c r="I288" s="27">
        <f t="shared" si="12"/>
        <v>99.214942388415707</v>
      </c>
      <c r="J288" s="77"/>
    </row>
    <row r="289" spans="1:11" ht="81.75" thickBot="1" x14ac:dyDescent="0.3">
      <c r="A289" s="68" t="s">
        <v>67</v>
      </c>
      <c r="B289" s="13" t="s">
        <v>296</v>
      </c>
      <c r="C289" s="12">
        <v>5424.9</v>
      </c>
      <c r="D289" s="12">
        <v>5374.2</v>
      </c>
      <c r="E289" s="10">
        <v>99.1</v>
      </c>
      <c r="F289" s="12">
        <v>5374.2</v>
      </c>
      <c r="G289" s="10">
        <v>99.1</v>
      </c>
      <c r="H289" s="12">
        <v>5374.2</v>
      </c>
      <c r="I289" s="27">
        <f t="shared" si="12"/>
        <v>99.065420560747668</v>
      </c>
      <c r="J289" s="76"/>
    </row>
    <row r="290" spans="1:11" ht="21" thickBot="1" x14ac:dyDescent="0.3">
      <c r="A290" s="69"/>
      <c r="B290" s="11" t="s">
        <v>8</v>
      </c>
      <c r="C290" s="12">
        <v>3597.8</v>
      </c>
      <c r="D290" s="12">
        <v>3597.7</v>
      </c>
      <c r="E290" s="10">
        <v>100</v>
      </c>
      <c r="F290" s="12">
        <v>3597.7</v>
      </c>
      <c r="G290" s="10">
        <v>100</v>
      </c>
      <c r="H290" s="12">
        <v>3597.7</v>
      </c>
      <c r="I290" s="30">
        <f t="shared" si="12"/>
        <v>99.997220523653326</v>
      </c>
      <c r="J290" s="77"/>
    </row>
    <row r="291" spans="1:11" ht="21" thickBot="1" x14ac:dyDescent="0.3">
      <c r="A291" s="69"/>
      <c r="B291" s="11" t="s">
        <v>9</v>
      </c>
      <c r="C291" s="12">
        <v>1827.1</v>
      </c>
      <c r="D291" s="12">
        <v>1776.5</v>
      </c>
      <c r="E291" s="10">
        <v>97.2</v>
      </c>
      <c r="F291" s="12">
        <v>1776.5</v>
      </c>
      <c r="G291" s="10">
        <v>97.2</v>
      </c>
      <c r="H291" s="12">
        <v>1776.5</v>
      </c>
      <c r="I291" s="27">
        <f t="shared" si="12"/>
        <v>97.230583985550879</v>
      </c>
      <c r="J291" s="77"/>
    </row>
    <row r="292" spans="1:11" ht="61.5" thickBot="1" x14ac:dyDescent="0.3">
      <c r="A292" s="68" t="s">
        <v>68</v>
      </c>
      <c r="B292" s="13" t="s">
        <v>297</v>
      </c>
      <c r="C292" s="10">
        <v>544.9</v>
      </c>
      <c r="D292" s="10">
        <v>544.9</v>
      </c>
      <c r="E292" s="10">
        <v>100</v>
      </c>
      <c r="F292" s="10">
        <v>544.9</v>
      </c>
      <c r="G292" s="10">
        <v>100</v>
      </c>
      <c r="H292" s="10">
        <v>544.9</v>
      </c>
      <c r="I292" s="30">
        <f t="shared" si="12"/>
        <v>100</v>
      </c>
      <c r="J292" s="76" t="s">
        <v>584</v>
      </c>
    </row>
    <row r="293" spans="1:11" ht="21" thickBot="1" x14ac:dyDescent="0.3">
      <c r="A293" s="69"/>
      <c r="B293" s="11" t="s">
        <v>9</v>
      </c>
      <c r="C293" s="10">
        <v>544.9</v>
      </c>
      <c r="D293" s="10">
        <v>544.9</v>
      </c>
      <c r="E293" s="10">
        <v>100</v>
      </c>
      <c r="F293" s="10">
        <v>544.9</v>
      </c>
      <c r="G293" s="10">
        <v>100</v>
      </c>
      <c r="H293" s="10">
        <v>544.9</v>
      </c>
      <c r="I293" s="30">
        <f t="shared" si="12"/>
        <v>100</v>
      </c>
      <c r="J293" s="77"/>
    </row>
    <row r="294" spans="1:11" ht="61.5" thickBot="1" x14ac:dyDescent="0.3">
      <c r="A294" s="68" t="s">
        <v>536</v>
      </c>
      <c r="B294" s="13" t="s">
        <v>298</v>
      </c>
      <c r="C294" s="12">
        <v>3827.4</v>
      </c>
      <c r="D294" s="12">
        <v>3827.3</v>
      </c>
      <c r="E294" s="10">
        <v>100</v>
      </c>
      <c r="F294" s="12">
        <v>3827.3</v>
      </c>
      <c r="G294" s="10">
        <v>100</v>
      </c>
      <c r="H294" s="12">
        <v>3827.3</v>
      </c>
      <c r="I294" s="30">
        <f t="shared" si="12"/>
        <v>99.99738726028113</v>
      </c>
      <c r="J294" s="76" t="s">
        <v>585</v>
      </c>
    </row>
    <row r="295" spans="1:11" ht="21" thickBot="1" x14ac:dyDescent="0.3">
      <c r="A295" s="69"/>
      <c r="B295" s="11" t="s">
        <v>8</v>
      </c>
      <c r="C295" s="12">
        <v>3597.8</v>
      </c>
      <c r="D295" s="12">
        <v>3597.7</v>
      </c>
      <c r="E295" s="10">
        <v>100</v>
      </c>
      <c r="F295" s="12">
        <v>3597.7</v>
      </c>
      <c r="G295" s="10">
        <v>100</v>
      </c>
      <c r="H295" s="12">
        <v>3597.7</v>
      </c>
      <c r="I295" s="30">
        <f t="shared" si="12"/>
        <v>99.997220523653326</v>
      </c>
      <c r="J295" s="77"/>
    </row>
    <row r="296" spans="1:11" ht="21" thickBot="1" x14ac:dyDescent="0.3">
      <c r="A296" s="69"/>
      <c r="B296" s="11" t="s">
        <v>9</v>
      </c>
      <c r="C296" s="10">
        <v>229.6</v>
      </c>
      <c r="D296" s="10">
        <v>229.6</v>
      </c>
      <c r="E296" s="10">
        <v>100</v>
      </c>
      <c r="F296" s="10">
        <v>229.6</v>
      </c>
      <c r="G296" s="10">
        <v>100</v>
      </c>
      <c r="H296" s="10">
        <v>229.6</v>
      </c>
      <c r="I296" s="30">
        <f t="shared" si="12"/>
        <v>100</v>
      </c>
      <c r="J296" s="77"/>
    </row>
    <row r="297" spans="1:11" ht="102" thickBot="1" x14ac:dyDescent="0.3">
      <c r="A297" s="68" t="s">
        <v>69</v>
      </c>
      <c r="B297" s="13" t="s">
        <v>299</v>
      </c>
      <c r="C297" s="12">
        <v>1052.5999999999999</v>
      </c>
      <c r="D297" s="12">
        <v>1002</v>
      </c>
      <c r="E297" s="10">
        <v>95.2</v>
      </c>
      <c r="F297" s="12">
        <v>1002</v>
      </c>
      <c r="G297" s="10">
        <v>95.2</v>
      </c>
      <c r="H297" s="12">
        <v>1002</v>
      </c>
      <c r="I297" s="27">
        <f t="shared" si="12"/>
        <v>95.192855785673586</v>
      </c>
      <c r="J297" s="76" t="s">
        <v>640</v>
      </c>
    </row>
    <row r="298" spans="1:11" ht="21" thickBot="1" x14ac:dyDescent="0.3">
      <c r="A298" s="69"/>
      <c r="B298" s="11" t="s">
        <v>9</v>
      </c>
      <c r="C298" s="12">
        <v>1052.5999999999999</v>
      </c>
      <c r="D298" s="12">
        <v>1002</v>
      </c>
      <c r="E298" s="10">
        <v>95.2</v>
      </c>
      <c r="F298" s="12">
        <v>1002</v>
      </c>
      <c r="G298" s="10">
        <v>95.2</v>
      </c>
      <c r="H298" s="12">
        <v>1002</v>
      </c>
      <c r="I298" s="27">
        <f t="shared" si="12"/>
        <v>95.192855785673586</v>
      </c>
      <c r="J298" s="77"/>
    </row>
    <row r="299" spans="1:11" ht="21" thickBot="1" x14ac:dyDescent="0.3">
      <c r="A299" s="68" t="s">
        <v>70</v>
      </c>
      <c r="B299" s="13" t="s">
        <v>300</v>
      </c>
      <c r="C299" s="12">
        <v>216566.5</v>
      </c>
      <c r="D299" s="12">
        <v>216566.5</v>
      </c>
      <c r="E299" s="10">
        <v>100</v>
      </c>
      <c r="F299" s="12">
        <v>216566.5</v>
      </c>
      <c r="G299" s="10">
        <v>100</v>
      </c>
      <c r="H299" s="12">
        <v>282067</v>
      </c>
      <c r="I299" s="27">
        <f t="shared" si="12"/>
        <v>130.24498248805793</v>
      </c>
      <c r="J299" s="76"/>
    </row>
    <row r="300" spans="1:11" ht="21" thickBot="1" x14ac:dyDescent="0.3">
      <c r="A300" s="69"/>
      <c r="B300" s="11" t="s">
        <v>7</v>
      </c>
      <c r="C300" s="12">
        <v>115023.2</v>
      </c>
      <c r="D300" s="12">
        <v>115023.2</v>
      </c>
      <c r="E300" s="10">
        <v>100</v>
      </c>
      <c r="F300" s="12">
        <v>115023.2</v>
      </c>
      <c r="G300" s="10">
        <v>100</v>
      </c>
      <c r="H300" s="12">
        <v>115023.2</v>
      </c>
      <c r="I300" s="30">
        <f t="shared" si="12"/>
        <v>100</v>
      </c>
      <c r="J300" s="77"/>
    </row>
    <row r="301" spans="1:11" ht="21" thickBot="1" x14ac:dyDescent="0.3">
      <c r="A301" s="69"/>
      <c r="B301" s="11" t="s">
        <v>8</v>
      </c>
      <c r="C301" s="12">
        <v>94838.8</v>
      </c>
      <c r="D301" s="12">
        <v>94838.8</v>
      </c>
      <c r="E301" s="10">
        <v>100</v>
      </c>
      <c r="F301" s="12">
        <v>94838.8</v>
      </c>
      <c r="G301" s="10">
        <v>100</v>
      </c>
      <c r="H301" s="12">
        <v>156409.29999999999</v>
      </c>
      <c r="I301" s="27">
        <f t="shared" si="12"/>
        <v>164.92121368047674</v>
      </c>
      <c r="J301" s="77"/>
    </row>
    <row r="302" spans="1:11" ht="21" thickBot="1" x14ac:dyDescent="0.3">
      <c r="A302" s="69"/>
      <c r="B302" s="11" t="s">
        <v>9</v>
      </c>
      <c r="C302" s="12">
        <v>6704.5</v>
      </c>
      <c r="D302" s="12">
        <v>6704.5</v>
      </c>
      <c r="E302" s="10">
        <v>100</v>
      </c>
      <c r="F302" s="12">
        <v>6704.5</v>
      </c>
      <c r="G302" s="10">
        <v>100</v>
      </c>
      <c r="H302" s="12">
        <v>10634.5</v>
      </c>
      <c r="I302" s="27">
        <f t="shared" si="12"/>
        <v>158.61734655828175</v>
      </c>
      <c r="J302" s="77"/>
    </row>
    <row r="303" spans="1:11" ht="298.5" customHeight="1" thickBot="1" x14ac:dyDescent="0.3">
      <c r="A303" s="91" t="s">
        <v>71</v>
      </c>
      <c r="B303" s="18" t="s">
        <v>301</v>
      </c>
      <c r="C303" s="19">
        <v>211981.8</v>
      </c>
      <c r="D303" s="19">
        <v>211981.8</v>
      </c>
      <c r="E303" s="20">
        <v>100</v>
      </c>
      <c r="F303" s="19">
        <v>211981.8</v>
      </c>
      <c r="G303" s="20">
        <v>100</v>
      </c>
      <c r="H303" s="19">
        <v>277482.3</v>
      </c>
      <c r="I303" s="28">
        <f t="shared" si="12"/>
        <v>130.89911492401706</v>
      </c>
      <c r="J303" s="76" t="s">
        <v>641</v>
      </c>
    </row>
    <row r="304" spans="1:11" ht="21" thickBot="1" x14ac:dyDescent="0.3">
      <c r="A304" s="92"/>
      <c r="B304" s="22" t="s">
        <v>7</v>
      </c>
      <c r="C304" s="19">
        <v>115023.2</v>
      </c>
      <c r="D304" s="19">
        <v>115023.2</v>
      </c>
      <c r="E304" s="20">
        <v>100</v>
      </c>
      <c r="F304" s="19">
        <v>115023.2</v>
      </c>
      <c r="G304" s="20">
        <v>100</v>
      </c>
      <c r="H304" s="19">
        <v>115023.2</v>
      </c>
      <c r="I304" s="29">
        <f t="shared" si="12"/>
        <v>100</v>
      </c>
      <c r="J304" s="77"/>
      <c r="K304" s="65"/>
    </row>
    <row r="305" spans="1:57" ht="21" thickBot="1" x14ac:dyDescent="0.3">
      <c r="A305" s="92"/>
      <c r="B305" s="22" t="s">
        <v>8</v>
      </c>
      <c r="C305" s="19">
        <v>94838.8</v>
      </c>
      <c r="D305" s="19">
        <v>94838.8</v>
      </c>
      <c r="E305" s="20">
        <v>100</v>
      </c>
      <c r="F305" s="19">
        <v>94838.8</v>
      </c>
      <c r="G305" s="20">
        <v>100</v>
      </c>
      <c r="H305" s="19">
        <v>156409.29999999999</v>
      </c>
      <c r="I305" s="28">
        <f t="shared" si="12"/>
        <v>164.92121368047674</v>
      </c>
      <c r="J305" s="77"/>
    </row>
    <row r="306" spans="1:57" ht="36" customHeight="1" thickBot="1" x14ac:dyDescent="0.3">
      <c r="A306" s="92"/>
      <c r="B306" s="22" t="s">
        <v>9</v>
      </c>
      <c r="C306" s="19">
        <v>2119.8000000000002</v>
      </c>
      <c r="D306" s="19">
        <v>2119.8000000000002</v>
      </c>
      <c r="E306" s="20">
        <v>100</v>
      </c>
      <c r="F306" s="19">
        <v>2119.8000000000002</v>
      </c>
      <c r="G306" s="20">
        <v>100</v>
      </c>
      <c r="H306" s="19">
        <v>6049.8</v>
      </c>
      <c r="I306" s="28">
        <f t="shared" si="12"/>
        <v>285.3948485706199</v>
      </c>
      <c r="J306" s="77"/>
    </row>
    <row r="307" spans="1:57" ht="229.5" customHeight="1" thickBot="1" x14ac:dyDescent="0.3">
      <c r="A307" s="91" t="s">
        <v>72</v>
      </c>
      <c r="B307" s="18" t="s">
        <v>302</v>
      </c>
      <c r="C307" s="19">
        <v>4584.7</v>
      </c>
      <c r="D307" s="19">
        <v>4584.7</v>
      </c>
      <c r="E307" s="20">
        <v>100</v>
      </c>
      <c r="F307" s="19">
        <v>4584.7</v>
      </c>
      <c r="G307" s="20">
        <v>100</v>
      </c>
      <c r="H307" s="19">
        <v>4584.7</v>
      </c>
      <c r="I307" s="29">
        <f t="shared" si="12"/>
        <v>100</v>
      </c>
      <c r="J307" s="76" t="s">
        <v>642</v>
      </c>
    </row>
    <row r="308" spans="1:57" ht="21" thickBot="1" x14ac:dyDescent="0.3">
      <c r="A308" s="92"/>
      <c r="B308" s="22" t="s">
        <v>9</v>
      </c>
      <c r="C308" s="19">
        <v>4584.7</v>
      </c>
      <c r="D308" s="19">
        <v>4584.7</v>
      </c>
      <c r="E308" s="20">
        <v>100</v>
      </c>
      <c r="F308" s="19">
        <v>4584.7</v>
      </c>
      <c r="G308" s="20">
        <v>100</v>
      </c>
      <c r="H308" s="19">
        <v>4584.7</v>
      </c>
      <c r="I308" s="29">
        <f t="shared" si="12"/>
        <v>100</v>
      </c>
      <c r="J308" s="77"/>
    </row>
    <row r="309" spans="1:57" ht="41.25" thickBot="1" x14ac:dyDescent="0.3">
      <c r="A309" s="68" t="s">
        <v>73</v>
      </c>
      <c r="B309" s="13" t="s">
        <v>303</v>
      </c>
      <c r="C309" s="12">
        <v>25529.200000000001</v>
      </c>
      <c r="D309" s="10">
        <v>0</v>
      </c>
      <c r="E309" s="10">
        <v>0</v>
      </c>
      <c r="F309" s="10">
        <v>0</v>
      </c>
      <c r="G309" s="10">
        <v>0</v>
      </c>
      <c r="H309" s="10">
        <v>0</v>
      </c>
      <c r="I309" s="30">
        <f t="shared" si="12"/>
        <v>0</v>
      </c>
      <c r="J309" s="76"/>
    </row>
    <row r="310" spans="1:57" ht="21" thickBot="1" x14ac:dyDescent="0.3">
      <c r="A310" s="69"/>
      <c r="B310" s="11" t="s">
        <v>8</v>
      </c>
      <c r="C310" s="12">
        <v>23997.4</v>
      </c>
      <c r="D310" s="10">
        <v>0</v>
      </c>
      <c r="E310" s="10">
        <v>0</v>
      </c>
      <c r="F310" s="10">
        <v>0</v>
      </c>
      <c r="G310" s="10">
        <v>0</v>
      </c>
      <c r="H310" s="10">
        <v>0</v>
      </c>
      <c r="I310" s="30">
        <f t="shared" si="12"/>
        <v>0</v>
      </c>
      <c r="J310" s="77"/>
    </row>
    <row r="311" spans="1:57" ht="21" thickBot="1" x14ac:dyDescent="0.3">
      <c r="A311" s="69"/>
      <c r="B311" s="11" t="s">
        <v>9</v>
      </c>
      <c r="C311" s="12">
        <v>1531.8</v>
      </c>
      <c r="D311" s="10">
        <v>0</v>
      </c>
      <c r="E311" s="10">
        <v>0</v>
      </c>
      <c r="F311" s="10">
        <v>0</v>
      </c>
      <c r="G311" s="10">
        <v>0</v>
      </c>
      <c r="H311" s="10">
        <v>0</v>
      </c>
      <c r="I311" s="30">
        <f t="shared" si="12"/>
        <v>0</v>
      </c>
      <c r="J311" s="77"/>
    </row>
    <row r="312" spans="1:57" ht="320.25" customHeight="1" thickBot="1" x14ac:dyDescent="0.3">
      <c r="A312" s="91" t="s">
        <v>537</v>
      </c>
      <c r="B312" s="18" t="s">
        <v>304</v>
      </c>
      <c r="C312" s="19">
        <v>25529.200000000001</v>
      </c>
      <c r="D312" s="20">
        <v>0</v>
      </c>
      <c r="E312" s="20">
        <v>0</v>
      </c>
      <c r="F312" s="20">
        <v>0</v>
      </c>
      <c r="G312" s="20">
        <v>0</v>
      </c>
      <c r="H312" s="20">
        <v>0</v>
      </c>
      <c r="I312" s="29">
        <f t="shared" si="12"/>
        <v>0</v>
      </c>
      <c r="J312" s="76" t="s">
        <v>643</v>
      </c>
    </row>
    <row r="313" spans="1:57" ht="27.75" customHeight="1" thickBot="1" x14ac:dyDescent="0.3">
      <c r="A313" s="92"/>
      <c r="B313" s="22" t="s">
        <v>8</v>
      </c>
      <c r="C313" s="19">
        <v>23997.4</v>
      </c>
      <c r="D313" s="20">
        <v>0</v>
      </c>
      <c r="E313" s="20">
        <v>0</v>
      </c>
      <c r="F313" s="20">
        <v>0</v>
      </c>
      <c r="G313" s="20">
        <v>0</v>
      </c>
      <c r="H313" s="20">
        <v>0</v>
      </c>
      <c r="I313" s="29">
        <f t="shared" si="12"/>
        <v>0</v>
      </c>
      <c r="J313" s="77"/>
    </row>
    <row r="314" spans="1:57" ht="53.25" customHeight="1" thickBot="1" x14ac:dyDescent="0.3">
      <c r="A314" s="92"/>
      <c r="B314" s="22" t="s">
        <v>9</v>
      </c>
      <c r="C314" s="19">
        <v>1531.8</v>
      </c>
      <c r="D314" s="20">
        <v>0</v>
      </c>
      <c r="E314" s="20">
        <v>0</v>
      </c>
      <c r="F314" s="20">
        <v>0</v>
      </c>
      <c r="G314" s="20">
        <v>0</v>
      </c>
      <c r="H314" s="20">
        <v>0</v>
      </c>
      <c r="I314" s="29">
        <f t="shared" si="12"/>
        <v>0</v>
      </c>
      <c r="J314" s="77"/>
    </row>
    <row r="315" spans="1:57" s="52" customFormat="1" ht="61.5" thickBot="1" x14ac:dyDescent="0.3">
      <c r="A315" s="79" t="s">
        <v>74</v>
      </c>
      <c r="B315" s="48" t="s">
        <v>305</v>
      </c>
      <c r="C315" s="50">
        <v>251</v>
      </c>
      <c r="D315" s="50">
        <v>251</v>
      </c>
      <c r="E315" s="50">
        <v>100</v>
      </c>
      <c r="F315" s="50">
        <v>251</v>
      </c>
      <c r="G315" s="50">
        <v>100</v>
      </c>
      <c r="H315" s="50">
        <v>251</v>
      </c>
      <c r="I315" s="55">
        <f t="shared" si="12"/>
        <v>100</v>
      </c>
      <c r="J315" s="81"/>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row>
    <row r="316" spans="1:57" s="52" customFormat="1" ht="21" thickBot="1" x14ac:dyDescent="0.3">
      <c r="A316" s="80"/>
      <c r="B316" s="54" t="s">
        <v>9</v>
      </c>
      <c r="C316" s="50">
        <v>251</v>
      </c>
      <c r="D316" s="50">
        <v>251</v>
      </c>
      <c r="E316" s="50">
        <v>100</v>
      </c>
      <c r="F316" s="50">
        <v>251</v>
      </c>
      <c r="G316" s="50">
        <v>100</v>
      </c>
      <c r="H316" s="50">
        <v>251</v>
      </c>
      <c r="I316" s="55">
        <f t="shared" si="12"/>
        <v>100</v>
      </c>
      <c r="J316" s="82"/>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row>
    <row r="317" spans="1:57" ht="81.75" thickBot="1" x14ac:dyDescent="0.3">
      <c r="A317" s="68" t="s">
        <v>75</v>
      </c>
      <c r="B317" s="13" t="s">
        <v>306</v>
      </c>
      <c r="C317" s="10">
        <v>251</v>
      </c>
      <c r="D317" s="10">
        <v>251</v>
      </c>
      <c r="E317" s="10">
        <v>100</v>
      </c>
      <c r="F317" s="10">
        <v>251</v>
      </c>
      <c r="G317" s="10">
        <v>100</v>
      </c>
      <c r="H317" s="10">
        <v>251</v>
      </c>
      <c r="I317" s="30">
        <f t="shared" si="12"/>
        <v>100</v>
      </c>
      <c r="J317" s="76"/>
    </row>
    <row r="318" spans="1:57" ht="21" thickBot="1" x14ac:dyDescent="0.3">
      <c r="A318" s="69"/>
      <c r="B318" s="11" t="s">
        <v>9</v>
      </c>
      <c r="C318" s="10">
        <v>251</v>
      </c>
      <c r="D318" s="10">
        <v>251</v>
      </c>
      <c r="E318" s="10">
        <v>100</v>
      </c>
      <c r="F318" s="10">
        <v>251</v>
      </c>
      <c r="G318" s="10">
        <v>100</v>
      </c>
      <c r="H318" s="10">
        <v>251</v>
      </c>
      <c r="I318" s="30">
        <f t="shared" si="12"/>
        <v>100</v>
      </c>
      <c r="J318" s="77"/>
    </row>
    <row r="319" spans="1:57" ht="81.75" thickBot="1" x14ac:dyDescent="0.3">
      <c r="A319" s="68" t="s">
        <v>76</v>
      </c>
      <c r="B319" s="13" t="s">
        <v>307</v>
      </c>
      <c r="C319" s="10">
        <v>251</v>
      </c>
      <c r="D319" s="10">
        <v>251</v>
      </c>
      <c r="E319" s="10">
        <v>100</v>
      </c>
      <c r="F319" s="10">
        <v>251</v>
      </c>
      <c r="G319" s="10">
        <v>100</v>
      </c>
      <c r="H319" s="10">
        <v>251</v>
      </c>
      <c r="I319" s="30">
        <f t="shared" si="12"/>
        <v>100</v>
      </c>
      <c r="J319" s="76" t="s">
        <v>566</v>
      </c>
    </row>
    <row r="320" spans="1:57" ht="21" thickBot="1" x14ac:dyDescent="0.3">
      <c r="A320" s="69"/>
      <c r="B320" s="11" t="s">
        <v>9</v>
      </c>
      <c r="C320" s="10">
        <v>251</v>
      </c>
      <c r="D320" s="10">
        <v>251</v>
      </c>
      <c r="E320" s="10">
        <v>100</v>
      </c>
      <c r="F320" s="10">
        <v>251</v>
      </c>
      <c r="G320" s="10">
        <v>100</v>
      </c>
      <c r="H320" s="10">
        <v>251</v>
      </c>
      <c r="I320" s="30">
        <f t="shared" si="12"/>
        <v>100</v>
      </c>
      <c r="J320" s="77"/>
    </row>
    <row r="321" spans="1:57" s="52" customFormat="1" ht="41.25" thickBot="1" x14ac:dyDescent="0.3">
      <c r="A321" s="79" t="s">
        <v>77</v>
      </c>
      <c r="B321" s="48" t="s">
        <v>308</v>
      </c>
      <c r="C321" s="49">
        <v>18850.3</v>
      </c>
      <c r="D321" s="49">
        <v>18850.3</v>
      </c>
      <c r="E321" s="50">
        <v>100</v>
      </c>
      <c r="F321" s="49">
        <v>18760.3</v>
      </c>
      <c r="G321" s="50">
        <v>99.5</v>
      </c>
      <c r="H321" s="49">
        <v>18760.3</v>
      </c>
      <c r="I321" s="51">
        <f t="shared" si="12"/>
        <v>99.522554017707947</v>
      </c>
      <c r="J321" s="81"/>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row>
    <row r="322" spans="1:57" s="52" customFormat="1" ht="21" thickBot="1" x14ac:dyDescent="0.3">
      <c r="A322" s="80"/>
      <c r="B322" s="54" t="s">
        <v>9</v>
      </c>
      <c r="C322" s="49">
        <v>18850.3</v>
      </c>
      <c r="D322" s="49">
        <v>18850.3</v>
      </c>
      <c r="E322" s="50">
        <v>100</v>
      </c>
      <c r="F322" s="49">
        <v>18760.3</v>
      </c>
      <c r="G322" s="50">
        <v>99.5</v>
      </c>
      <c r="H322" s="49">
        <v>18760.3</v>
      </c>
      <c r="I322" s="51">
        <f t="shared" si="12"/>
        <v>99.522554017707947</v>
      </c>
      <c r="J322" s="82"/>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row>
    <row r="323" spans="1:57" ht="81.75" thickBot="1" x14ac:dyDescent="0.3">
      <c r="A323" s="68" t="s">
        <v>78</v>
      </c>
      <c r="B323" s="13" t="s">
        <v>309</v>
      </c>
      <c r="C323" s="12">
        <v>18850.3</v>
      </c>
      <c r="D323" s="12">
        <v>18850.3</v>
      </c>
      <c r="E323" s="10">
        <v>100</v>
      </c>
      <c r="F323" s="12">
        <v>18760.3</v>
      </c>
      <c r="G323" s="10">
        <v>99.5</v>
      </c>
      <c r="H323" s="12">
        <v>18760.3</v>
      </c>
      <c r="I323" s="27">
        <f t="shared" si="12"/>
        <v>99.522554017707947</v>
      </c>
      <c r="J323" s="76"/>
    </row>
    <row r="324" spans="1:57" ht="21" thickBot="1" x14ac:dyDescent="0.3">
      <c r="A324" s="69"/>
      <c r="B324" s="11" t="s">
        <v>9</v>
      </c>
      <c r="C324" s="12">
        <v>18850.3</v>
      </c>
      <c r="D324" s="12">
        <v>18850.3</v>
      </c>
      <c r="E324" s="10">
        <v>100</v>
      </c>
      <c r="F324" s="12">
        <v>18760.3</v>
      </c>
      <c r="G324" s="10">
        <v>99.5</v>
      </c>
      <c r="H324" s="12">
        <v>18760.3</v>
      </c>
      <c r="I324" s="27">
        <f t="shared" si="12"/>
        <v>99.522554017707947</v>
      </c>
      <c r="J324" s="77"/>
    </row>
    <row r="325" spans="1:57" ht="197.25" customHeight="1" thickBot="1" x14ac:dyDescent="0.3">
      <c r="A325" s="68" t="s">
        <v>79</v>
      </c>
      <c r="B325" s="13" t="s">
        <v>310</v>
      </c>
      <c r="C325" s="12">
        <v>1158.3</v>
      </c>
      <c r="D325" s="12">
        <v>1158.3</v>
      </c>
      <c r="E325" s="10">
        <v>100</v>
      </c>
      <c r="F325" s="12">
        <v>1068.3</v>
      </c>
      <c r="G325" s="10">
        <v>92.2</v>
      </c>
      <c r="H325" s="12">
        <v>1068.3</v>
      </c>
      <c r="I325" s="27">
        <f t="shared" si="12"/>
        <v>92.229992229992234</v>
      </c>
      <c r="J325" s="76" t="s">
        <v>644</v>
      </c>
    </row>
    <row r="326" spans="1:57" ht="29.25" customHeight="1" thickBot="1" x14ac:dyDescent="0.3">
      <c r="A326" s="69"/>
      <c r="B326" s="11" t="s">
        <v>9</v>
      </c>
      <c r="C326" s="12">
        <v>1158.3</v>
      </c>
      <c r="D326" s="12">
        <v>1158.3</v>
      </c>
      <c r="E326" s="10">
        <v>100</v>
      </c>
      <c r="F326" s="12">
        <v>1068.3</v>
      </c>
      <c r="G326" s="10">
        <v>92.2</v>
      </c>
      <c r="H326" s="12">
        <v>1068.3</v>
      </c>
      <c r="I326" s="27">
        <f t="shared" si="12"/>
        <v>92.229992229992234</v>
      </c>
      <c r="J326" s="77"/>
      <c r="K326" s="66"/>
    </row>
    <row r="327" spans="1:57" ht="126.75" customHeight="1" thickBot="1" x14ac:dyDescent="0.3">
      <c r="A327" s="68" t="s">
        <v>80</v>
      </c>
      <c r="B327" s="13" t="s">
        <v>311</v>
      </c>
      <c r="C327" s="12">
        <v>17692</v>
      </c>
      <c r="D327" s="12">
        <v>17692</v>
      </c>
      <c r="E327" s="10">
        <v>100</v>
      </c>
      <c r="F327" s="12">
        <v>17692</v>
      </c>
      <c r="G327" s="10">
        <v>100</v>
      </c>
      <c r="H327" s="12">
        <v>17692</v>
      </c>
      <c r="I327" s="30">
        <f t="shared" si="12"/>
        <v>100</v>
      </c>
      <c r="J327" s="76" t="s">
        <v>567</v>
      </c>
    </row>
    <row r="328" spans="1:57" ht="21" thickBot="1" x14ac:dyDescent="0.3">
      <c r="A328" s="69"/>
      <c r="B328" s="11" t="s">
        <v>9</v>
      </c>
      <c r="C328" s="12">
        <v>17692</v>
      </c>
      <c r="D328" s="12">
        <v>17692</v>
      </c>
      <c r="E328" s="10">
        <v>100</v>
      </c>
      <c r="F328" s="12">
        <v>17692</v>
      </c>
      <c r="G328" s="10">
        <v>100</v>
      </c>
      <c r="H328" s="12">
        <v>17692</v>
      </c>
      <c r="I328" s="30">
        <f t="shared" si="12"/>
        <v>100</v>
      </c>
      <c r="J328" s="77"/>
    </row>
    <row r="329" spans="1:57" s="52" customFormat="1" ht="41.25" thickBot="1" x14ac:dyDescent="0.3">
      <c r="A329" s="79" t="s">
        <v>81</v>
      </c>
      <c r="B329" s="48" t="s">
        <v>312</v>
      </c>
      <c r="C329" s="49">
        <v>781436.4</v>
      </c>
      <c r="D329" s="49">
        <v>707558.7</v>
      </c>
      <c r="E329" s="50">
        <v>90.5</v>
      </c>
      <c r="F329" s="49">
        <v>703995.7</v>
      </c>
      <c r="G329" s="50">
        <v>90.1</v>
      </c>
      <c r="H329" s="49">
        <v>738298.3</v>
      </c>
      <c r="I329" s="51">
        <f t="shared" si="12"/>
        <v>94.47964031365828</v>
      </c>
      <c r="J329" s="81"/>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row>
    <row r="330" spans="1:57" s="52" customFormat="1" ht="21" thickBot="1" x14ac:dyDescent="0.3">
      <c r="A330" s="80"/>
      <c r="B330" s="54" t="s">
        <v>8</v>
      </c>
      <c r="C330" s="49">
        <v>368985.2</v>
      </c>
      <c r="D330" s="49">
        <v>335853.4</v>
      </c>
      <c r="E330" s="50">
        <v>91</v>
      </c>
      <c r="F330" s="49">
        <v>335853.4</v>
      </c>
      <c r="G330" s="50">
        <v>91</v>
      </c>
      <c r="H330" s="49">
        <v>368155.7</v>
      </c>
      <c r="I330" s="51">
        <f t="shared" si="12"/>
        <v>99.77519423543275</v>
      </c>
      <c r="J330" s="82"/>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row>
    <row r="331" spans="1:57" s="52" customFormat="1" ht="21" thickBot="1" x14ac:dyDescent="0.3">
      <c r="A331" s="80"/>
      <c r="B331" s="54" t="s">
        <v>9</v>
      </c>
      <c r="C331" s="49">
        <v>412451.2</v>
      </c>
      <c r="D331" s="49">
        <v>371705.3</v>
      </c>
      <c r="E331" s="50">
        <v>90.1</v>
      </c>
      <c r="F331" s="49">
        <v>368142.3</v>
      </c>
      <c r="G331" s="50">
        <v>89.3</v>
      </c>
      <c r="H331" s="49">
        <v>370142.6</v>
      </c>
      <c r="I331" s="51">
        <f t="shared" si="12"/>
        <v>89.74215616295939</v>
      </c>
      <c r="J331" s="82"/>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row>
    <row r="332" spans="1:57" ht="61.5" thickBot="1" x14ac:dyDescent="0.3">
      <c r="A332" s="68" t="s">
        <v>82</v>
      </c>
      <c r="B332" s="13" t="s">
        <v>313</v>
      </c>
      <c r="C332" s="12">
        <v>373970.8</v>
      </c>
      <c r="D332" s="12">
        <v>337684.5</v>
      </c>
      <c r="E332" s="10">
        <v>90.3</v>
      </c>
      <c r="F332" s="12">
        <v>336951.3</v>
      </c>
      <c r="G332" s="10">
        <v>90.1</v>
      </c>
      <c r="H332" s="12">
        <v>336889.8</v>
      </c>
      <c r="I332" s="27">
        <f t="shared" si="12"/>
        <v>90.084519967869142</v>
      </c>
      <c r="J332" s="76"/>
    </row>
    <row r="333" spans="1:57" ht="21" thickBot="1" x14ac:dyDescent="0.3">
      <c r="A333" s="69"/>
      <c r="B333" s="11" t="s">
        <v>9</v>
      </c>
      <c r="C333" s="12">
        <v>373970.8</v>
      </c>
      <c r="D333" s="12">
        <v>337684.5</v>
      </c>
      <c r="E333" s="10">
        <v>90.3</v>
      </c>
      <c r="F333" s="12">
        <v>336951.3</v>
      </c>
      <c r="G333" s="10">
        <v>90.1</v>
      </c>
      <c r="H333" s="12">
        <v>336889.8</v>
      </c>
      <c r="I333" s="27">
        <f t="shared" ref="I333:I394" si="13">H333/C333*100</f>
        <v>90.084519967869142</v>
      </c>
      <c r="J333" s="77"/>
    </row>
    <row r="334" spans="1:57" ht="102" thickBot="1" x14ac:dyDescent="0.3">
      <c r="A334" s="68" t="s">
        <v>83</v>
      </c>
      <c r="B334" s="13" t="s">
        <v>314</v>
      </c>
      <c r="C334" s="12">
        <v>32812.5</v>
      </c>
      <c r="D334" s="12">
        <v>32812.400000000001</v>
      </c>
      <c r="E334" s="10">
        <v>100</v>
      </c>
      <c r="F334" s="12">
        <v>32812.400000000001</v>
      </c>
      <c r="G334" s="10">
        <v>100</v>
      </c>
      <c r="H334" s="12">
        <v>32812.400000000001</v>
      </c>
      <c r="I334" s="30">
        <f t="shared" si="13"/>
        <v>99.999695238095242</v>
      </c>
      <c r="J334" s="76" t="s">
        <v>568</v>
      </c>
    </row>
    <row r="335" spans="1:57" ht="21" thickBot="1" x14ac:dyDescent="0.3">
      <c r="A335" s="69"/>
      <c r="B335" s="11" t="s">
        <v>9</v>
      </c>
      <c r="C335" s="12">
        <v>32812.5</v>
      </c>
      <c r="D335" s="12">
        <v>32812.400000000001</v>
      </c>
      <c r="E335" s="10">
        <v>100</v>
      </c>
      <c r="F335" s="12">
        <v>32812.400000000001</v>
      </c>
      <c r="G335" s="10">
        <v>100</v>
      </c>
      <c r="H335" s="12">
        <v>32812.400000000001</v>
      </c>
      <c r="I335" s="30">
        <f t="shared" si="13"/>
        <v>99.999695238095242</v>
      </c>
      <c r="J335" s="77"/>
    </row>
    <row r="336" spans="1:57" ht="62.25" customHeight="1" thickBot="1" x14ac:dyDescent="0.3">
      <c r="A336" s="68" t="s">
        <v>84</v>
      </c>
      <c r="B336" s="13" t="s">
        <v>315</v>
      </c>
      <c r="C336" s="12">
        <v>53504.3</v>
      </c>
      <c r="D336" s="12">
        <v>35174.6</v>
      </c>
      <c r="E336" s="10">
        <v>65.7</v>
      </c>
      <c r="F336" s="12">
        <v>35174.6</v>
      </c>
      <c r="G336" s="10">
        <v>65.7</v>
      </c>
      <c r="H336" s="12">
        <v>35174.6</v>
      </c>
      <c r="I336" s="27">
        <f t="shared" si="13"/>
        <v>65.741631980980969</v>
      </c>
      <c r="J336" s="76" t="s">
        <v>666</v>
      </c>
    </row>
    <row r="337" spans="1:10" ht="21" thickBot="1" x14ac:dyDescent="0.3">
      <c r="A337" s="69"/>
      <c r="B337" s="11" t="s">
        <v>9</v>
      </c>
      <c r="C337" s="12">
        <v>53504.3</v>
      </c>
      <c r="D337" s="12">
        <v>35174.6</v>
      </c>
      <c r="E337" s="10">
        <v>65.7</v>
      </c>
      <c r="F337" s="12">
        <v>35174.6</v>
      </c>
      <c r="G337" s="10">
        <v>65.7</v>
      </c>
      <c r="H337" s="12">
        <v>35174.6</v>
      </c>
      <c r="I337" s="27">
        <f t="shared" si="13"/>
        <v>65.741631980980969</v>
      </c>
      <c r="J337" s="77"/>
    </row>
    <row r="338" spans="1:10" ht="102" thickBot="1" x14ac:dyDescent="0.3">
      <c r="A338" s="68" t="s">
        <v>85</v>
      </c>
      <c r="B338" s="13" t="s">
        <v>645</v>
      </c>
      <c r="C338" s="12">
        <v>46323.7</v>
      </c>
      <c r="D338" s="12">
        <v>46309.599999999999</v>
      </c>
      <c r="E338" s="10">
        <v>100</v>
      </c>
      <c r="F338" s="12">
        <v>46309.2</v>
      </c>
      <c r="G338" s="10">
        <v>100</v>
      </c>
      <c r="H338" s="12">
        <v>46309.2</v>
      </c>
      <c r="I338" s="30">
        <f t="shared" si="13"/>
        <v>99.968698527967319</v>
      </c>
      <c r="J338" s="76" t="s">
        <v>569</v>
      </c>
    </row>
    <row r="339" spans="1:10" ht="21" thickBot="1" x14ac:dyDescent="0.3">
      <c r="A339" s="69"/>
      <c r="B339" s="11" t="s">
        <v>9</v>
      </c>
      <c r="C339" s="12">
        <v>46323.7</v>
      </c>
      <c r="D339" s="12">
        <v>46309.599999999999</v>
      </c>
      <c r="E339" s="10">
        <v>100</v>
      </c>
      <c r="F339" s="12">
        <v>46309.2</v>
      </c>
      <c r="G339" s="10">
        <v>100</v>
      </c>
      <c r="H339" s="12">
        <v>46309.2</v>
      </c>
      <c r="I339" s="30">
        <f t="shared" si="13"/>
        <v>99.968698527967319</v>
      </c>
      <c r="J339" s="77"/>
    </row>
    <row r="340" spans="1:10" ht="228" customHeight="1" thickBot="1" x14ac:dyDescent="0.3">
      <c r="A340" s="68" t="s">
        <v>86</v>
      </c>
      <c r="B340" s="13" t="s">
        <v>316</v>
      </c>
      <c r="C340" s="12">
        <v>103745.8</v>
      </c>
      <c r="D340" s="12">
        <v>103745.8</v>
      </c>
      <c r="E340" s="10">
        <v>100</v>
      </c>
      <c r="F340" s="12">
        <v>103745.8</v>
      </c>
      <c r="G340" s="10">
        <v>100</v>
      </c>
      <c r="H340" s="12">
        <v>103745.8</v>
      </c>
      <c r="I340" s="30">
        <f t="shared" si="13"/>
        <v>100</v>
      </c>
      <c r="J340" s="76" t="s">
        <v>570</v>
      </c>
    </row>
    <row r="341" spans="1:10" ht="21" thickBot="1" x14ac:dyDescent="0.3">
      <c r="A341" s="69"/>
      <c r="B341" s="11" t="s">
        <v>9</v>
      </c>
      <c r="C341" s="12">
        <v>103745.8</v>
      </c>
      <c r="D341" s="12">
        <v>103745.8</v>
      </c>
      <c r="E341" s="10">
        <v>100</v>
      </c>
      <c r="F341" s="12">
        <v>103745.8</v>
      </c>
      <c r="G341" s="10">
        <v>100</v>
      </c>
      <c r="H341" s="12">
        <v>103745.8</v>
      </c>
      <c r="I341" s="30">
        <f t="shared" si="13"/>
        <v>100</v>
      </c>
      <c r="J341" s="77"/>
    </row>
    <row r="342" spans="1:10" ht="262.5" customHeight="1" thickBot="1" x14ac:dyDescent="0.3">
      <c r="A342" s="68" t="s">
        <v>87</v>
      </c>
      <c r="B342" s="13" t="s">
        <v>317</v>
      </c>
      <c r="C342" s="12">
        <v>42433.9</v>
      </c>
      <c r="D342" s="12">
        <v>32626.1</v>
      </c>
      <c r="E342" s="10">
        <v>76.900000000000006</v>
      </c>
      <c r="F342" s="12">
        <v>31893.3</v>
      </c>
      <c r="G342" s="10">
        <v>75.2</v>
      </c>
      <c r="H342" s="12">
        <v>31831.8</v>
      </c>
      <c r="I342" s="30">
        <f t="shared" si="13"/>
        <v>75.01502336575237</v>
      </c>
      <c r="J342" s="76" t="s">
        <v>571</v>
      </c>
    </row>
    <row r="343" spans="1:10" ht="21" thickBot="1" x14ac:dyDescent="0.3">
      <c r="A343" s="69"/>
      <c r="B343" s="11" t="s">
        <v>9</v>
      </c>
      <c r="C343" s="12">
        <v>42433.9</v>
      </c>
      <c r="D343" s="12">
        <v>32626.1</v>
      </c>
      <c r="E343" s="10">
        <v>76.900000000000006</v>
      </c>
      <c r="F343" s="12">
        <v>31893.3</v>
      </c>
      <c r="G343" s="10">
        <v>75.2</v>
      </c>
      <c r="H343" s="12">
        <v>31831.8</v>
      </c>
      <c r="I343" s="30">
        <f t="shared" si="13"/>
        <v>75.01502336575237</v>
      </c>
      <c r="J343" s="77"/>
    </row>
    <row r="344" spans="1:10" ht="203.25" thickBot="1" x14ac:dyDescent="0.3">
      <c r="A344" s="68" t="s">
        <v>88</v>
      </c>
      <c r="B344" s="13" t="s">
        <v>318</v>
      </c>
      <c r="C344" s="12">
        <v>18751</v>
      </c>
      <c r="D344" s="12">
        <v>17270.400000000001</v>
      </c>
      <c r="E344" s="10">
        <v>92.1</v>
      </c>
      <c r="F344" s="12">
        <v>17270.400000000001</v>
      </c>
      <c r="G344" s="10">
        <v>92.1</v>
      </c>
      <c r="H344" s="12">
        <v>17270.400000000001</v>
      </c>
      <c r="I344" s="27">
        <f t="shared" si="13"/>
        <v>92.103887792651065</v>
      </c>
      <c r="J344" s="76" t="s">
        <v>646</v>
      </c>
    </row>
    <row r="345" spans="1:10" ht="21" thickBot="1" x14ac:dyDescent="0.3">
      <c r="A345" s="69"/>
      <c r="B345" s="11" t="s">
        <v>9</v>
      </c>
      <c r="C345" s="12">
        <v>18751</v>
      </c>
      <c r="D345" s="12">
        <v>17270.400000000001</v>
      </c>
      <c r="E345" s="10">
        <v>92.1</v>
      </c>
      <c r="F345" s="12">
        <v>17270.400000000001</v>
      </c>
      <c r="G345" s="10">
        <v>92.1</v>
      </c>
      <c r="H345" s="12">
        <v>17270.400000000001</v>
      </c>
      <c r="I345" s="27">
        <f t="shared" si="13"/>
        <v>92.103887792651065</v>
      </c>
      <c r="J345" s="77"/>
    </row>
    <row r="346" spans="1:10" ht="83.25" customHeight="1" thickBot="1" x14ac:dyDescent="0.3">
      <c r="A346" s="68" t="s">
        <v>538</v>
      </c>
      <c r="B346" s="13" t="s">
        <v>320</v>
      </c>
      <c r="C346" s="12">
        <v>1215.9000000000001</v>
      </c>
      <c r="D346" s="10">
        <v>0</v>
      </c>
      <c r="E346" s="10">
        <v>0</v>
      </c>
      <c r="F346" s="10">
        <v>0</v>
      </c>
      <c r="G346" s="10">
        <v>0</v>
      </c>
      <c r="H346" s="10">
        <v>0</v>
      </c>
      <c r="I346" s="30">
        <f t="shared" si="13"/>
        <v>0</v>
      </c>
      <c r="J346" s="76" t="s">
        <v>572</v>
      </c>
    </row>
    <row r="347" spans="1:10" ht="21" thickBot="1" x14ac:dyDescent="0.3">
      <c r="A347" s="69"/>
      <c r="B347" s="11" t="s">
        <v>9</v>
      </c>
      <c r="C347" s="12">
        <v>1215.9000000000001</v>
      </c>
      <c r="D347" s="10">
        <v>0</v>
      </c>
      <c r="E347" s="10">
        <v>0</v>
      </c>
      <c r="F347" s="10">
        <v>0</v>
      </c>
      <c r="G347" s="10">
        <v>0</v>
      </c>
      <c r="H347" s="10">
        <v>0</v>
      </c>
      <c r="I347" s="30">
        <f t="shared" si="13"/>
        <v>0</v>
      </c>
      <c r="J347" s="77"/>
    </row>
    <row r="348" spans="1:10" ht="102" thickBot="1" x14ac:dyDescent="0.3">
      <c r="A348" s="68" t="s">
        <v>539</v>
      </c>
      <c r="B348" s="13" t="s">
        <v>647</v>
      </c>
      <c r="C348" s="12">
        <v>52637.4</v>
      </c>
      <c r="D348" s="12">
        <v>52637.4</v>
      </c>
      <c r="E348" s="10">
        <v>100</v>
      </c>
      <c r="F348" s="12">
        <v>52637.4</v>
      </c>
      <c r="G348" s="10">
        <v>100</v>
      </c>
      <c r="H348" s="12">
        <v>52637.4</v>
      </c>
      <c r="I348" s="30">
        <f t="shared" si="13"/>
        <v>100</v>
      </c>
      <c r="J348" s="76" t="s">
        <v>648</v>
      </c>
    </row>
    <row r="349" spans="1:10" ht="21" thickBot="1" x14ac:dyDescent="0.3">
      <c r="A349" s="69"/>
      <c r="B349" s="11" t="s">
        <v>9</v>
      </c>
      <c r="C349" s="12">
        <v>52637.4</v>
      </c>
      <c r="D349" s="12">
        <v>52637.4</v>
      </c>
      <c r="E349" s="10">
        <v>100</v>
      </c>
      <c r="F349" s="12">
        <v>52637.4</v>
      </c>
      <c r="G349" s="10">
        <v>100</v>
      </c>
      <c r="H349" s="12">
        <v>52637.4</v>
      </c>
      <c r="I349" s="30">
        <f t="shared" si="13"/>
        <v>100</v>
      </c>
      <c r="J349" s="77"/>
    </row>
    <row r="350" spans="1:10" ht="48.75" customHeight="1" thickBot="1" x14ac:dyDescent="0.3">
      <c r="A350" s="68" t="s">
        <v>540</v>
      </c>
      <c r="B350" s="13" t="s">
        <v>321</v>
      </c>
      <c r="C350" s="12">
        <v>12262.8</v>
      </c>
      <c r="D350" s="12">
        <v>11092.1</v>
      </c>
      <c r="E350" s="10">
        <v>90.5</v>
      </c>
      <c r="F350" s="12">
        <v>11092.1</v>
      </c>
      <c r="G350" s="10">
        <v>90.5</v>
      </c>
      <c r="H350" s="12">
        <v>11092.1</v>
      </c>
      <c r="I350" s="27">
        <f t="shared" si="13"/>
        <v>90.453240695436605</v>
      </c>
      <c r="J350" s="76" t="s">
        <v>573</v>
      </c>
    </row>
    <row r="351" spans="1:10" ht="21" thickBot="1" x14ac:dyDescent="0.3">
      <c r="A351" s="69"/>
      <c r="B351" s="11" t="s">
        <v>9</v>
      </c>
      <c r="C351" s="12">
        <v>12262.8</v>
      </c>
      <c r="D351" s="12">
        <v>11092.1</v>
      </c>
      <c r="E351" s="10">
        <v>90.5</v>
      </c>
      <c r="F351" s="12">
        <v>11092.1</v>
      </c>
      <c r="G351" s="10">
        <v>90.5</v>
      </c>
      <c r="H351" s="12">
        <v>11092.1</v>
      </c>
      <c r="I351" s="27">
        <f t="shared" si="13"/>
        <v>90.453240695436605</v>
      </c>
      <c r="J351" s="77"/>
    </row>
    <row r="352" spans="1:10" ht="61.5" thickBot="1" x14ac:dyDescent="0.3">
      <c r="A352" s="68" t="s">
        <v>541</v>
      </c>
      <c r="B352" s="13" t="s">
        <v>322</v>
      </c>
      <c r="C352" s="12">
        <v>7545.1</v>
      </c>
      <c r="D352" s="12">
        <v>6016.1</v>
      </c>
      <c r="E352" s="10">
        <v>79.7</v>
      </c>
      <c r="F352" s="12">
        <v>6016.1</v>
      </c>
      <c r="G352" s="10">
        <v>79.7</v>
      </c>
      <c r="H352" s="12">
        <v>6016.1</v>
      </c>
      <c r="I352" s="27">
        <f t="shared" si="13"/>
        <v>79.735192376509261</v>
      </c>
      <c r="J352" s="76" t="s">
        <v>649</v>
      </c>
    </row>
    <row r="353" spans="1:57" ht="21" thickBot="1" x14ac:dyDescent="0.3">
      <c r="A353" s="69"/>
      <c r="B353" s="11" t="s">
        <v>9</v>
      </c>
      <c r="C353" s="12">
        <v>7545.1</v>
      </c>
      <c r="D353" s="12">
        <v>6016.1</v>
      </c>
      <c r="E353" s="10">
        <v>79.7</v>
      </c>
      <c r="F353" s="12">
        <v>6016.1</v>
      </c>
      <c r="G353" s="10">
        <v>79.7</v>
      </c>
      <c r="H353" s="12">
        <v>6016.1</v>
      </c>
      <c r="I353" s="27">
        <f t="shared" si="13"/>
        <v>79.735192376509261</v>
      </c>
      <c r="J353" s="77"/>
    </row>
    <row r="354" spans="1:57" ht="81.75" thickBot="1" x14ac:dyDescent="0.3">
      <c r="A354" s="68" t="s">
        <v>542</v>
      </c>
      <c r="B354" s="13" t="s">
        <v>323</v>
      </c>
      <c r="C354" s="12">
        <v>2738.4</v>
      </c>
      <c r="D354" s="10">
        <v>0</v>
      </c>
      <c r="E354" s="10">
        <v>0</v>
      </c>
      <c r="F354" s="10">
        <v>0</v>
      </c>
      <c r="G354" s="10">
        <v>0</v>
      </c>
      <c r="H354" s="10">
        <v>0</v>
      </c>
      <c r="I354" s="30">
        <f t="shared" si="13"/>
        <v>0</v>
      </c>
      <c r="J354" s="76" t="s">
        <v>574</v>
      </c>
    </row>
    <row r="355" spans="1:57" ht="21" thickBot="1" x14ac:dyDescent="0.3">
      <c r="A355" s="69"/>
      <c r="B355" s="11" t="s">
        <v>9</v>
      </c>
      <c r="C355" s="12">
        <v>2738.4</v>
      </c>
      <c r="D355" s="10">
        <v>0</v>
      </c>
      <c r="E355" s="10">
        <v>0</v>
      </c>
      <c r="F355" s="10">
        <v>0</v>
      </c>
      <c r="G355" s="10">
        <v>0</v>
      </c>
      <c r="H355" s="10">
        <v>0</v>
      </c>
      <c r="I355" s="30">
        <f t="shared" si="13"/>
        <v>0</v>
      </c>
      <c r="J355" s="77"/>
    </row>
    <row r="356" spans="1:57" ht="41.25" thickBot="1" x14ac:dyDescent="0.3">
      <c r="A356" s="68" t="s">
        <v>89</v>
      </c>
      <c r="B356" s="13" t="s">
        <v>324</v>
      </c>
      <c r="C356" s="12">
        <v>393667.4</v>
      </c>
      <c r="D356" s="12">
        <v>357290.9</v>
      </c>
      <c r="E356" s="10">
        <v>90.8</v>
      </c>
      <c r="F356" s="12">
        <v>357290.9</v>
      </c>
      <c r="G356" s="10">
        <v>90.8</v>
      </c>
      <c r="H356" s="12">
        <v>391655</v>
      </c>
      <c r="I356" s="27">
        <f t="shared" si="13"/>
        <v>99.488807048792964</v>
      </c>
      <c r="J356" s="76"/>
    </row>
    <row r="357" spans="1:57" ht="21" thickBot="1" x14ac:dyDescent="0.3">
      <c r="A357" s="69"/>
      <c r="B357" s="11" t="s">
        <v>8</v>
      </c>
      <c r="C357" s="12">
        <v>368985.2</v>
      </c>
      <c r="D357" s="12">
        <v>335853.4</v>
      </c>
      <c r="E357" s="10">
        <v>91</v>
      </c>
      <c r="F357" s="12">
        <v>335853.4</v>
      </c>
      <c r="G357" s="10">
        <v>91</v>
      </c>
      <c r="H357" s="12">
        <v>368155.7</v>
      </c>
      <c r="I357" s="27">
        <f t="shared" si="13"/>
        <v>99.77519423543275</v>
      </c>
      <c r="J357" s="77"/>
    </row>
    <row r="358" spans="1:57" ht="21" thickBot="1" x14ac:dyDescent="0.3">
      <c r="A358" s="69"/>
      <c r="B358" s="11" t="s">
        <v>9</v>
      </c>
      <c r="C358" s="12">
        <v>24682.2</v>
      </c>
      <c r="D358" s="12">
        <v>21437.5</v>
      </c>
      <c r="E358" s="10">
        <v>86.9</v>
      </c>
      <c r="F358" s="12">
        <v>21437.5</v>
      </c>
      <c r="G358" s="10">
        <v>86.9</v>
      </c>
      <c r="H358" s="12">
        <v>23499.3</v>
      </c>
      <c r="I358" s="27">
        <f t="shared" si="13"/>
        <v>95.207477453387455</v>
      </c>
      <c r="J358" s="77"/>
    </row>
    <row r="359" spans="1:57" ht="83.25" customHeight="1" thickBot="1" x14ac:dyDescent="0.3">
      <c r="A359" s="68" t="s">
        <v>90</v>
      </c>
      <c r="B359" s="13" t="s">
        <v>325</v>
      </c>
      <c r="C359" s="12">
        <v>393667.4</v>
      </c>
      <c r="D359" s="12">
        <v>357290.9</v>
      </c>
      <c r="E359" s="10">
        <v>90.8</v>
      </c>
      <c r="F359" s="12">
        <v>357290.9</v>
      </c>
      <c r="G359" s="10">
        <v>90.8</v>
      </c>
      <c r="H359" s="12">
        <v>391655</v>
      </c>
      <c r="I359" s="27">
        <f t="shared" si="13"/>
        <v>99.488807048792964</v>
      </c>
      <c r="J359" s="76" t="s">
        <v>576</v>
      </c>
    </row>
    <row r="360" spans="1:57" ht="21" thickBot="1" x14ac:dyDescent="0.3">
      <c r="A360" s="69"/>
      <c r="B360" s="11" t="s">
        <v>8</v>
      </c>
      <c r="C360" s="12">
        <v>368985.2</v>
      </c>
      <c r="D360" s="12">
        <v>335853.4</v>
      </c>
      <c r="E360" s="10">
        <v>91</v>
      </c>
      <c r="F360" s="12">
        <v>335853.4</v>
      </c>
      <c r="G360" s="10">
        <v>91</v>
      </c>
      <c r="H360" s="12">
        <v>368155.7</v>
      </c>
      <c r="I360" s="27">
        <f t="shared" si="13"/>
        <v>99.77519423543275</v>
      </c>
      <c r="J360" s="77"/>
    </row>
    <row r="361" spans="1:57" ht="21" customHeight="1" thickBot="1" x14ac:dyDescent="0.3">
      <c r="A361" s="69"/>
      <c r="B361" s="11" t="s">
        <v>9</v>
      </c>
      <c r="C361" s="12">
        <v>24682.2</v>
      </c>
      <c r="D361" s="12">
        <v>21437.5</v>
      </c>
      <c r="E361" s="10">
        <v>86.9</v>
      </c>
      <c r="F361" s="12">
        <v>21437.5</v>
      </c>
      <c r="G361" s="10">
        <v>86.9</v>
      </c>
      <c r="H361" s="12">
        <v>23499.3</v>
      </c>
      <c r="I361" s="27">
        <f t="shared" si="13"/>
        <v>95.207477453387455</v>
      </c>
      <c r="J361" s="77"/>
    </row>
    <row r="362" spans="1:57" ht="41.25" thickBot="1" x14ac:dyDescent="0.3">
      <c r="A362" s="68" t="s">
        <v>543</v>
      </c>
      <c r="B362" s="13" t="s">
        <v>326</v>
      </c>
      <c r="C362" s="12">
        <v>13798.2</v>
      </c>
      <c r="D362" s="12">
        <v>12583.3</v>
      </c>
      <c r="E362" s="10">
        <v>91.2</v>
      </c>
      <c r="F362" s="12">
        <v>9753.5</v>
      </c>
      <c r="G362" s="10">
        <v>70.7</v>
      </c>
      <c r="H362" s="12">
        <v>9753.5</v>
      </c>
      <c r="I362" s="27">
        <f t="shared" si="13"/>
        <v>70.686756243567999</v>
      </c>
      <c r="J362" s="76"/>
    </row>
    <row r="363" spans="1:57" ht="21" thickBot="1" x14ac:dyDescent="0.3">
      <c r="A363" s="69"/>
      <c r="B363" s="11" t="s">
        <v>9</v>
      </c>
      <c r="C363" s="12">
        <v>13798.2</v>
      </c>
      <c r="D363" s="12">
        <v>12583.3</v>
      </c>
      <c r="E363" s="10">
        <v>91.2</v>
      </c>
      <c r="F363" s="12">
        <v>9753.5</v>
      </c>
      <c r="G363" s="10">
        <v>70.7</v>
      </c>
      <c r="H363" s="12">
        <v>9753.5</v>
      </c>
      <c r="I363" s="27">
        <f t="shared" si="13"/>
        <v>70.686756243567999</v>
      </c>
      <c r="J363" s="77"/>
    </row>
    <row r="364" spans="1:57" ht="65.25" customHeight="1" thickBot="1" x14ac:dyDescent="0.3">
      <c r="A364" s="68" t="s">
        <v>544</v>
      </c>
      <c r="B364" s="13" t="s">
        <v>327</v>
      </c>
      <c r="C364" s="12">
        <v>13798.2</v>
      </c>
      <c r="D364" s="12">
        <v>12583.3</v>
      </c>
      <c r="E364" s="10">
        <v>91.2</v>
      </c>
      <c r="F364" s="12">
        <v>9753.5</v>
      </c>
      <c r="G364" s="10">
        <v>70.7</v>
      </c>
      <c r="H364" s="12">
        <v>9753.5</v>
      </c>
      <c r="I364" s="27">
        <f t="shared" si="13"/>
        <v>70.686756243567999</v>
      </c>
      <c r="J364" s="76" t="s">
        <v>575</v>
      </c>
    </row>
    <row r="365" spans="1:57" ht="29.25" customHeight="1" thickBot="1" x14ac:dyDescent="0.3">
      <c r="A365" s="69"/>
      <c r="B365" s="11" t="s">
        <v>9</v>
      </c>
      <c r="C365" s="12">
        <v>13798.2</v>
      </c>
      <c r="D365" s="12">
        <v>12583.3</v>
      </c>
      <c r="E365" s="10">
        <v>91.2</v>
      </c>
      <c r="F365" s="12">
        <v>9753.5</v>
      </c>
      <c r="G365" s="10">
        <v>70.7</v>
      </c>
      <c r="H365" s="12">
        <v>9753.5</v>
      </c>
      <c r="I365" s="27">
        <f t="shared" si="13"/>
        <v>70.686756243567999</v>
      </c>
      <c r="J365" s="77"/>
    </row>
    <row r="366" spans="1:57" s="52" customFormat="1" ht="165.75" customHeight="1" thickBot="1" x14ac:dyDescent="0.3">
      <c r="A366" s="79" t="s">
        <v>91</v>
      </c>
      <c r="B366" s="48" t="s">
        <v>667</v>
      </c>
      <c r="C366" s="49">
        <v>66037.600000000006</v>
      </c>
      <c r="D366" s="49">
        <v>65901.7</v>
      </c>
      <c r="E366" s="50">
        <v>99.8</v>
      </c>
      <c r="F366" s="49">
        <v>65796.5</v>
      </c>
      <c r="G366" s="50">
        <v>99.6</v>
      </c>
      <c r="H366" s="49">
        <v>65796.5</v>
      </c>
      <c r="I366" s="51">
        <f t="shared" si="13"/>
        <v>99.634904963233055</v>
      </c>
      <c r="J366" s="81"/>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row>
    <row r="367" spans="1:57" s="52" customFormat="1" ht="21" thickBot="1" x14ac:dyDescent="0.3">
      <c r="A367" s="80"/>
      <c r="B367" s="54" t="s">
        <v>9</v>
      </c>
      <c r="C367" s="49">
        <v>66037.600000000006</v>
      </c>
      <c r="D367" s="49">
        <v>65901.7</v>
      </c>
      <c r="E367" s="50">
        <v>99.8</v>
      </c>
      <c r="F367" s="49">
        <v>65796.5</v>
      </c>
      <c r="G367" s="50">
        <v>99.6</v>
      </c>
      <c r="H367" s="49">
        <v>65796.5</v>
      </c>
      <c r="I367" s="51">
        <f t="shared" si="13"/>
        <v>99.634904963233055</v>
      </c>
      <c r="J367" s="82"/>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row>
    <row r="368" spans="1:57" ht="61.5" thickBot="1" x14ac:dyDescent="0.3">
      <c r="A368" s="68" t="s">
        <v>92</v>
      </c>
      <c r="B368" s="13" t="s">
        <v>328</v>
      </c>
      <c r="C368" s="12">
        <v>66037.600000000006</v>
      </c>
      <c r="D368" s="12">
        <v>65901.7</v>
      </c>
      <c r="E368" s="10">
        <v>99.8</v>
      </c>
      <c r="F368" s="12">
        <v>65796.5</v>
      </c>
      <c r="G368" s="10">
        <v>99.6</v>
      </c>
      <c r="H368" s="12">
        <v>65796.5</v>
      </c>
      <c r="I368" s="27">
        <f t="shared" si="13"/>
        <v>99.634904963233055</v>
      </c>
      <c r="J368" s="76"/>
    </row>
    <row r="369" spans="1:57" ht="21" thickBot="1" x14ac:dyDescent="0.3">
      <c r="A369" s="69"/>
      <c r="B369" s="11" t="s">
        <v>9</v>
      </c>
      <c r="C369" s="12">
        <v>66037.600000000006</v>
      </c>
      <c r="D369" s="12">
        <v>65901.7</v>
      </c>
      <c r="E369" s="10">
        <v>99.8</v>
      </c>
      <c r="F369" s="12">
        <v>65796.5</v>
      </c>
      <c r="G369" s="10">
        <v>99.6</v>
      </c>
      <c r="H369" s="12">
        <v>65796.5</v>
      </c>
      <c r="I369" s="27">
        <f t="shared" si="13"/>
        <v>99.634904963233055</v>
      </c>
      <c r="J369" s="77"/>
    </row>
    <row r="370" spans="1:57" ht="81.75" thickBot="1" x14ac:dyDescent="0.3">
      <c r="A370" s="68" t="s">
        <v>93</v>
      </c>
      <c r="B370" s="13" t="s">
        <v>329</v>
      </c>
      <c r="C370" s="12">
        <v>66037.600000000006</v>
      </c>
      <c r="D370" s="12">
        <v>65901.7</v>
      </c>
      <c r="E370" s="10">
        <v>99.8</v>
      </c>
      <c r="F370" s="12">
        <v>65796.5</v>
      </c>
      <c r="G370" s="10">
        <v>99.6</v>
      </c>
      <c r="H370" s="12">
        <v>65796.5</v>
      </c>
      <c r="I370" s="27">
        <f t="shared" si="13"/>
        <v>99.634904963233055</v>
      </c>
      <c r="J370" s="76" t="s">
        <v>565</v>
      </c>
    </row>
    <row r="371" spans="1:57" ht="21" thickBot="1" x14ac:dyDescent="0.3">
      <c r="A371" s="69"/>
      <c r="B371" s="11" t="s">
        <v>9</v>
      </c>
      <c r="C371" s="12">
        <v>66037.600000000006</v>
      </c>
      <c r="D371" s="12">
        <v>65901.7</v>
      </c>
      <c r="E371" s="10">
        <v>99.8</v>
      </c>
      <c r="F371" s="12">
        <v>65796.5</v>
      </c>
      <c r="G371" s="10">
        <v>99.6</v>
      </c>
      <c r="H371" s="12">
        <v>65796.5</v>
      </c>
      <c r="I371" s="27">
        <f t="shared" si="13"/>
        <v>99.634904963233055</v>
      </c>
      <c r="J371" s="77"/>
      <c r="K371" s="66"/>
    </row>
    <row r="372" spans="1:57" s="46" customFormat="1" ht="102" thickBot="1" x14ac:dyDescent="0.3">
      <c r="A372" s="85" t="s">
        <v>94</v>
      </c>
      <c r="B372" s="42" t="s">
        <v>330</v>
      </c>
      <c r="C372" s="43">
        <v>105345.8</v>
      </c>
      <c r="D372" s="43">
        <v>103328</v>
      </c>
      <c r="E372" s="44">
        <v>98.1</v>
      </c>
      <c r="F372" s="43">
        <v>103328</v>
      </c>
      <c r="G372" s="44">
        <v>98.1</v>
      </c>
      <c r="H372" s="43">
        <v>103328</v>
      </c>
      <c r="I372" s="47">
        <f t="shared" si="13"/>
        <v>98.084593785419059</v>
      </c>
      <c r="J372" s="87"/>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row>
    <row r="373" spans="1:57" s="46" customFormat="1" ht="21" thickBot="1" x14ac:dyDescent="0.3">
      <c r="A373" s="86"/>
      <c r="B373" s="53" t="s">
        <v>9</v>
      </c>
      <c r="C373" s="43">
        <v>105345.8</v>
      </c>
      <c r="D373" s="43">
        <v>103328</v>
      </c>
      <c r="E373" s="44">
        <v>98.1</v>
      </c>
      <c r="F373" s="43">
        <v>103328</v>
      </c>
      <c r="G373" s="44">
        <v>98.1</v>
      </c>
      <c r="H373" s="43">
        <v>103328</v>
      </c>
      <c r="I373" s="47">
        <f t="shared" si="13"/>
        <v>98.084593785419059</v>
      </c>
      <c r="J373" s="8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row>
    <row r="374" spans="1:57" ht="61.5" thickBot="1" x14ac:dyDescent="0.3">
      <c r="A374" s="68" t="s">
        <v>95</v>
      </c>
      <c r="B374" s="13" t="s">
        <v>331</v>
      </c>
      <c r="C374" s="10">
        <v>500</v>
      </c>
      <c r="D374" s="10">
        <v>495</v>
      </c>
      <c r="E374" s="10">
        <v>99</v>
      </c>
      <c r="F374" s="10">
        <v>495</v>
      </c>
      <c r="G374" s="10">
        <v>99</v>
      </c>
      <c r="H374" s="10">
        <v>495</v>
      </c>
      <c r="I374" s="30">
        <f t="shared" si="13"/>
        <v>99</v>
      </c>
      <c r="J374" s="76"/>
    </row>
    <row r="375" spans="1:57" ht="21" thickBot="1" x14ac:dyDescent="0.3">
      <c r="A375" s="69"/>
      <c r="B375" s="11" t="s">
        <v>9</v>
      </c>
      <c r="C375" s="10">
        <v>500</v>
      </c>
      <c r="D375" s="10">
        <v>495</v>
      </c>
      <c r="E375" s="10">
        <v>99</v>
      </c>
      <c r="F375" s="10">
        <v>495</v>
      </c>
      <c r="G375" s="10">
        <v>99</v>
      </c>
      <c r="H375" s="10">
        <v>495</v>
      </c>
      <c r="I375" s="30">
        <f t="shared" si="13"/>
        <v>99</v>
      </c>
      <c r="J375" s="77"/>
    </row>
    <row r="376" spans="1:57" ht="103.5" customHeight="1" thickBot="1" x14ac:dyDescent="0.3">
      <c r="A376" s="68" t="s">
        <v>96</v>
      </c>
      <c r="B376" s="13" t="s">
        <v>332</v>
      </c>
      <c r="C376" s="10">
        <v>500</v>
      </c>
      <c r="D376" s="10">
        <v>495</v>
      </c>
      <c r="E376" s="10">
        <v>99</v>
      </c>
      <c r="F376" s="10">
        <v>495</v>
      </c>
      <c r="G376" s="10">
        <v>99</v>
      </c>
      <c r="H376" s="10">
        <v>495</v>
      </c>
      <c r="I376" s="30">
        <f t="shared" si="13"/>
        <v>99</v>
      </c>
      <c r="J376" s="76" t="s">
        <v>469</v>
      </c>
    </row>
    <row r="377" spans="1:57" ht="24" customHeight="1" thickBot="1" x14ac:dyDescent="0.3">
      <c r="A377" s="69"/>
      <c r="B377" s="11" t="s">
        <v>9</v>
      </c>
      <c r="C377" s="10">
        <v>500</v>
      </c>
      <c r="D377" s="10">
        <v>495</v>
      </c>
      <c r="E377" s="10">
        <v>99</v>
      </c>
      <c r="F377" s="10">
        <v>495</v>
      </c>
      <c r="G377" s="10">
        <v>99</v>
      </c>
      <c r="H377" s="10">
        <v>495</v>
      </c>
      <c r="I377" s="30">
        <f t="shared" si="13"/>
        <v>99</v>
      </c>
      <c r="J377" s="77"/>
    </row>
    <row r="378" spans="1:57" ht="43.5" customHeight="1" thickBot="1" x14ac:dyDescent="0.3">
      <c r="A378" s="68" t="s">
        <v>97</v>
      </c>
      <c r="B378" s="13" t="s">
        <v>668</v>
      </c>
      <c r="C378" s="12">
        <v>15542.1</v>
      </c>
      <c r="D378" s="12">
        <v>15468.1</v>
      </c>
      <c r="E378" s="10">
        <v>99.5</v>
      </c>
      <c r="F378" s="12">
        <v>15468.1</v>
      </c>
      <c r="G378" s="10">
        <v>99.5</v>
      </c>
      <c r="H378" s="12">
        <v>15468.1</v>
      </c>
      <c r="I378" s="27">
        <f t="shared" si="13"/>
        <v>99.523873865179098</v>
      </c>
      <c r="J378" s="76"/>
    </row>
    <row r="379" spans="1:57" ht="21" thickBot="1" x14ac:dyDescent="0.3">
      <c r="A379" s="69"/>
      <c r="B379" s="11" t="s">
        <v>9</v>
      </c>
      <c r="C379" s="12">
        <v>15542.1</v>
      </c>
      <c r="D379" s="12">
        <v>15468.1</v>
      </c>
      <c r="E379" s="10">
        <v>99.5</v>
      </c>
      <c r="F379" s="12">
        <v>15468.1</v>
      </c>
      <c r="G379" s="10">
        <v>99.5</v>
      </c>
      <c r="H379" s="12">
        <v>15468.1</v>
      </c>
      <c r="I379" s="27">
        <f t="shared" si="13"/>
        <v>99.523873865179098</v>
      </c>
      <c r="J379" s="77"/>
    </row>
    <row r="380" spans="1:57" ht="345" customHeight="1" thickBot="1" x14ac:dyDescent="0.3">
      <c r="A380" s="68" t="s">
        <v>98</v>
      </c>
      <c r="B380" s="13" t="s">
        <v>333</v>
      </c>
      <c r="C380" s="12">
        <v>15542.1</v>
      </c>
      <c r="D380" s="12">
        <v>15468.1</v>
      </c>
      <c r="E380" s="10">
        <v>99.5</v>
      </c>
      <c r="F380" s="12">
        <v>15468.1</v>
      </c>
      <c r="G380" s="10">
        <v>99.5</v>
      </c>
      <c r="H380" s="12">
        <v>15468.1</v>
      </c>
      <c r="I380" s="27">
        <f t="shared" si="13"/>
        <v>99.523873865179098</v>
      </c>
      <c r="J380" s="76" t="s">
        <v>470</v>
      </c>
    </row>
    <row r="381" spans="1:57" ht="26.25" customHeight="1" thickBot="1" x14ac:dyDescent="0.3">
      <c r="A381" s="69"/>
      <c r="B381" s="11" t="s">
        <v>9</v>
      </c>
      <c r="C381" s="12">
        <v>15542.1</v>
      </c>
      <c r="D381" s="12">
        <v>15468.1</v>
      </c>
      <c r="E381" s="10">
        <v>99.5</v>
      </c>
      <c r="F381" s="12">
        <v>15468.1</v>
      </c>
      <c r="G381" s="10">
        <v>99.5</v>
      </c>
      <c r="H381" s="12">
        <v>15468.1</v>
      </c>
      <c r="I381" s="27">
        <f t="shared" si="13"/>
        <v>99.523873865179098</v>
      </c>
      <c r="J381" s="77"/>
    </row>
    <row r="382" spans="1:57" ht="81.75" thickBot="1" x14ac:dyDescent="0.3">
      <c r="A382" s="68" t="s">
        <v>99</v>
      </c>
      <c r="B382" s="13" t="s">
        <v>334</v>
      </c>
      <c r="C382" s="12">
        <v>89303.7</v>
      </c>
      <c r="D382" s="12">
        <v>87364.9</v>
      </c>
      <c r="E382" s="10">
        <v>97.8</v>
      </c>
      <c r="F382" s="12">
        <v>87364.9</v>
      </c>
      <c r="G382" s="10">
        <v>97.8</v>
      </c>
      <c r="H382" s="12">
        <v>87364.9</v>
      </c>
      <c r="I382" s="27">
        <f t="shared" si="13"/>
        <v>97.828981330000886</v>
      </c>
      <c r="J382" s="76"/>
    </row>
    <row r="383" spans="1:57" ht="21" thickBot="1" x14ac:dyDescent="0.3">
      <c r="A383" s="69"/>
      <c r="B383" s="11" t="s">
        <v>9</v>
      </c>
      <c r="C383" s="12">
        <v>89303.7</v>
      </c>
      <c r="D383" s="12">
        <v>87364.9</v>
      </c>
      <c r="E383" s="10">
        <v>97.8</v>
      </c>
      <c r="F383" s="12">
        <v>87364.9</v>
      </c>
      <c r="G383" s="10">
        <v>97.8</v>
      </c>
      <c r="H383" s="12">
        <v>87364.9</v>
      </c>
      <c r="I383" s="27">
        <f t="shared" si="13"/>
        <v>97.828981330000886</v>
      </c>
      <c r="J383" s="77"/>
    </row>
    <row r="384" spans="1:57" ht="81.75" thickBot="1" x14ac:dyDescent="0.3">
      <c r="A384" s="68" t="s">
        <v>100</v>
      </c>
      <c r="B384" s="13" t="s">
        <v>335</v>
      </c>
      <c r="C384" s="12">
        <v>89303.7</v>
      </c>
      <c r="D384" s="12">
        <v>87364.9</v>
      </c>
      <c r="E384" s="10">
        <v>97.8</v>
      </c>
      <c r="F384" s="12">
        <v>87364.9</v>
      </c>
      <c r="G384" s="10">
        <v>97.8</v>
      </c>
      <c r="H384" s="12">
        <v>87364.9</v>
      </c>
      <c r="I384" s="27">
        <f t="shared" si="13"/>
        <v>97.828981330000886</v>
      </c>
      <c r="J384" s="76" t="s">
        <v>650</v>
      </c>
    </row>
    <row r="385" spans="1:57" ht="21" thickBot="1" x14ac:dyDescent="0.3">
      <c r="A385" s="69"/>
      <c r="B385" s="11" t="s">
        <v>9</v>
      </c>
      <c r="C385" s="12">
        <v>89303.7</v>
      </c>
      <c r="D385" s="12">
        <v>87364.9</v>
      </c>
      <c r="E385" s="10">
        <v>97.8</v>
      </c>
      <c r="F385" s="12">
        <v>87364.9</v>
      </c>
      <c r="G385" s="10">
        <v>97.8</v>
      </c>
      <c r="H385" s="12">
        <v>87364.9</v>
      </c>
      <c r="I385" s="27">
        <f t="shared" si="13"/>
        <v>97.828981330000886</v>
      </c>
      <c r="J385" s="77"/>
    </row>
    <row r="386" spans="1:57" s="46" customFormat="1" ht="66.75" customHeight="1" thickBot="1" x14ac:dyDescent="0.3">
      <c r="A386" s="85" t="s">
        <v>101</v>
      </c>
      <c r="B386" s="42" t="s">
        <v>336</v>
      </c>
      <c r="C386" s="43">
        <v>1082883.8</v>
      </c>
      <c r="D386" s="43">
        <v>852216.8</v>
      </c>
      <c r="E386" s="44">
        <v>78.7</v>
      </c>
      <c r="F386" s="43">
        <v>849325.7</v>
      </c>
      <c r="G386" s="44">
        <v>78.400000000000006</v>
      </c>
      <c r="H386" s="43">
        <v>933222</v>
      </c>
      <c r="I386" s="47">
        <f t="shared" si="13"/>
        <v>86.179329675076872</v>
      </c>
      <c r="J386" s="87"/>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row>
    <row r="387" spans="1:57" s="46" customFormat="1" ht="21" thickBot="1" x14ac:dyDescent="0.3">
      <c r="A387" s="86"/>
      <c r="B387" s="53" t="s">
        <v>7</v>
      </c>
      <c r="C387" s="44">
        <v>0</v>
      </c>
      <c r="D387" s="44">
        <v>0</v>
      </c>
      <c r="E387" s="44">
        <v>0</v>
      </c>
      <c r="F387" s="44">
        <v>0</v>
      </c>
      <c r="G387" s="44">
        <v>0</v>
      </c>
      <c r="H387" s="43">
        <v>171077.8</v>
      </c>
      <c r="I387" s="47"/>
      <c r="J387" s="8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row>
    <row r="388" spans="1:57" s="46" customFormat="1" ht="21" thickBot="1" x14ac:dyDescent="0.3">
      <c r="A388" s="86"/>
      <c r="B388" s="53" t="s">
        <v>8</v>
      </c>
      <c r="C388" s="43">
        <v>873769.6</v>
      </c>
      <c r="D388" s="43">
        <v>658011.1</v>
      </c>
      <c r="E388" s="44">
        <v>75.3</v>
      </c>
      <c r="F388" s="43">
        <v>658011.1</v>
      </c>
      <c r="G388" s="44">
        <v>75.3</v>
      </c>
      <c r="H388" s="43">
        <v>576060.4</v>
      </c>
      <c r="I388" s="47">
        <f t="shared" si="13"/>
        <v>65.928180609625244</v>
      </c>
      <c r="J388" s="8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row>
    <row r="389" spans="1:57" s="46" customFormat="1" ht="49.5" customHeight="1" thickBot="1" x14ac:dyDescent="0.3">
      <c r="A389" s="86"/>
      <c r="B389" s="56" t="s">
        <v>431</v>
      </c>
      <c r="C389" s="43">
        <v>43141</v>
      </c>
      <c r="D389" s="43">
        <v>43141</v>
      </c>
      <c r="E389" s="44">
        <v>100</v>
      </c>
      <c r="F389" s="43">
        <v>43141</v>
      </c>
      <c r="G389" s="44">
        <v>100</v>
      </c>
      <c r="H389" s="43">
        <v>43141</v>
      </c>
      <c r="I389" s="45">
        <f t="shared" si="13"/>
        <v>100</v>
      </c>
      <c r="J389" s="8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row>
    <row r="390" spans="1:57" s="46" customFormat="1" ht="21" thickBot="1" x14ac:dyDescent="0.3">
      <c r="A390" s="86"/>
      <c r="B390" s="53" t="s">
        <v>9</v>
      </c>
      <c r="C390" s="43">
        <v>209114.2</v>
      </c>
      <c r="D390" s="43">
        <v>194205.7</v>
      </c>
      <c r="E390" s="44">
        <v>92.9</v>
      </c>
      <c r="F390" s="43">
        <v>191314.6</v>
      </c>
      <c r="G390" s="44">
        <v>91.5</v>
      </c>
      <c r="H390" s="43">
        <v>186083.8</v>
      </c>
      <c r="I390" s="45">
        <f t="shared" si="13"/>
        <v>88.986687656792313</v>
      </c>
      <c r="J390" s="8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row>
    <row r="391" spans="1:57" s="46" customFormat="1" ht="21" thickBot="1" x14ac:dyDescent="0.3">
      <c r="A391" s="86"/>
      <c r="B391" s="42" t="s">
        <v>209</v>
      </c>
      <c r="C391" s="43">
        <v>923860.2</v>
      </c>
      <c r="D391" s="43">
        <v>697305.1</v>
      </c>
      <c r="E391" s="44">
        <v>75.5</v>
      </c>
      <c r="F391" s="43">
        <v>697305.1</v>
      </c>
      <c r="G391" s="44">
        <v>75.5</v>
      </c>
      <c r="H391" s="43">
        <v>781201.4</v>
      </c>
      <c r="I391" s="47">
        <f t="shared" si="13"/>
        <v>84.558399636654997</v>
      </c>
      <c r="J391" s="8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row>
    <row r="392" spans="1:57" s="46" customFormat="1" ht="21" thickBot="1" x14ac:dyDescent="0.3">
      <c r="A392" s="86"/>
      <c r="B392" s="53" t="s">
        <v>7</v>
      </c>
      <c r="C392" s="44">
        <v>0</v>
      </c>
      <c r="D392" s="44">
        <v>0</v>
      </c>
      <c r="E392" s="44">
        <v>0</v>
      </c>
      <c r="F392" s="44">
        <v>0</v>
      </c>
      <c r="G392" s="44">
        <v>0</v>
      </c>
      <c r="H392" s="43">
        <v>171077.8</v>
      </c>
      <c r="I392" s="47"/>
      <c r="J392" s="8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row>
    <row r="393" spans="1:57" s="46" customFormat="1" ht="21" thickBot="1" x14ac:dyDescent="0.3">
      <c r="A393" s="86"/>
      <c r="B393" s="53" t="s">
        <v>8</v>
      </c>
      <c r="C393" s="43">
        <v>867001.4</v>
      </c>
      <c r="D393" s="43">
        <v>654169.9</v>
      </c>
      <c r="E393" s="44">
        <v>75.5</v>
      </c>
      <c r="F393" s="43">
        <v>654169.9</v>
      </c>
      <c r="G393" s="44">
        <v>75.5</v>
      </c>
      <c r="H393" s="43">
        <v>572219.19999999995</v>
      </c>
      <c r="I393" s="45">
        <f t="shared" si="13"/>
        <v>65.999801153723624</v>
      </c>
      <c r="J393" s="8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row>
    <row r="394" spans="1:57" s="46" customFormat="1" ht="46.5" customHeight="1" thickBot="1" x14ac:dyDescent="0.3">
      <c r="A394" s="86"/>
      <c r="B394" s="56" t="s">
        <v>431</v>
      </c>
      <c r="C394" s="43">
        <v>43141</v>
      </c>
      <c r="D394" s="43">
        <v>43141</v>
      </c>
      <c r="E394" s="44">
        <v>100</v>
      </c>
      <c r="F394" s="43">
        <v>43141</v>
      </c>
      <c r="G394" s="44">
        <v>100</v>
      </c>
      <c r="H394" s="43">
        <v>43141</v>
      </c>
      <c r="I394" s="45">
        <f t="shared" si="13"/>
        <v>100</v>
      </c>
      <c r="J394" s="8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row>
    <row r="395" spans="1:57" s="46" customFormat="1" ht="21" thickBot="1" x14ac:dyDescent="0.3">
      <c r="A395" s="86"/>
      <c r="B395" s="53" t="s">
        <v>9</v>
      </c>
      <c r="C395" s="43">
        <v>56858.8</v>
      </c>
      <c r="D395" s="43">
        <v>43135.199999999997</v>
      </c>
      <c r="E395" s="44">
        <v>75.900000000000006</v>
      </c>
      <c r="F395" s="43">
        <v>43135.199999999997</v>
      </c>
      <c r="G395" s="44">
        <v>75.900000000000006</v>
      </c>
      <c r="H395" s="43">
        <v>37904.400000000001</v>
      </c>
      <c r="I395" s="47">
        <f t="shared" ref="I395:I458" si="14">H395/C395*100</f>
        <v>66.664087177358638</v>
      </c>
      <c r="J395" s="8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row>
    <row r="396" spans="1:57" s="46" customFormat="1" ht="21" thickBot="1" x14ac:dyDescent="0.3">
      <c r="A396" s="86"/>
      <c r="B396" s="42" t="s">
        <v>210</v>
      </c>
      <c r="C396" s="43">
        <v>159023.6</v>
      </c>
      <c r="D396" s="43">
        <v>154911.70000000001</v>
      </c>
      <c r="E396" s="44">
        <v>97.4</v>
      </c>
      <c r="F396" s="43">
        <v>152020.6</v>
      </c>
      <c r="G396" s="44">
        <v>95.6</v>
      </c>
      <c r="H396" s="43">
        <v>152020.6</v>
      </c>
      <c r="I396" s="47">
        <f t="shared" si="14"/>
        <v>95.596251122474911</v>
      </c>
      <c r="J396" s="8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row>
    <row r="397" spans="1:57" s="46" customFormat="1" ht="21" thickBot="1" x14ac:dyDescent="0.3">
      <c r="A397" s="86"/>
      <c r="B397" s="53" t="s">
        <v>8</v>
      </c>
      <c r="C397" s="43">
        <v>6768.2</v>
      </c>
      <c r="D397" s="43">
        <v>3841.2</v>
      </c>
      <c r="E397" s="44">
        <v>56.8</v>
      </c>
      <c r="F397" s="43">
        <v>3841.2</v>
      </c>
      <c r="G397" s="44">
        <v>56.8</v>
      </c>
      <c r="H397" s="43">
        <v>3841.2</v>
      </c>
      <c r="I397" s="47">
        <f t="shared" si="14"/>
        <v>56.753642031854845</v>
      </c>
      <c r="J397" s="8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row>
    <row r="398" spans="1:57" s="46" customFormat="1" ht="21" thickBot="1" x14ac:dyDescent="0.3">
      <c r="A398" s="86"/>
      <c r="B398" s="53" t="s">
        <v>9</v>
      </c>
      <c r="C398" s="43">
        <v>152255.4</v>
      </c>
      <c r="D398" s="43">
        <v>151070.5</v>
      </c>
      <c r="E398" s="44">
        <v>99.2</v>
      </c>
      <c r="F398" s="43">
        <v>148179.4</v>
      </c>
      <c r="G398" s="44">
        <v>97.3</v>
      </c>
      <c r="H398" s="43">
        <v>148179.4</v>
      </c>
      <c r="I398" s="47">
        <f t="shared" si="14"/>
        <v>97.32291925278183</v>
      </c>
      <c r="J398" s="8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row>
    <row r="399" spans="1:57" s="52" customFormat="1" ht="61.5" thickBot="1" x14ac:dyDescent="0.3">
      <c r="A399" s="79" t="s">
        <v>102</v>
      </c>
      <c r="B399" s="48" t="s">
        <v>337</v>
      </c>
      <c r="C399" s="49">
        <v>55416.800000000003</v>
      </c>
      <c r="D399" s="49">
        <v>55045.9</v>
      </c>
      <c r="E399" s="50">
        <v>99.3</v>
      </c>
      <c r="F399" s="49">
        <v>54964.2</v>
      </c>
      <c r="G399" s="50">
        <v>99.2</v>
      </c>
      <c r="H399" s="49">
        <v>54964.2</v>
      </c>
      <c r="I399" s="51">
        <f t="shared" si="14"/>
        <v>99.183280160528938</v>
      </c>
      <c r="J399" s="81"/>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row>
    <row r="400" spans="1:57" s="52" customFormat="1" ht="21" thickBot="1" x14ac:dyDescent="0.3">
      <c r="A400" s="80"/>
      <c r="B400" s="54" t="s">
        <v>8</v>
      </c>
      <c r="C400" s="49">
        <v>3010.8</v>
      </c>
      <c r="D400" s="49">
        <v>2737.8</v>
      </c>
      <c r="E400" s="50">
        <v>90.9</v>
      </c>
      <c r="F400" s="49">
        <v>2737.8</v>
      </c>
      <c r="G400" s="50">
        <v>90.9</v>
      </c>
      <c r="H400" s="49">
        <v>2737.8</v>
      </c>
      <c r="I400" s="51">
        <f t="shared" si="14"/>
        <v>90.932642487046635</v>
      </c>
      <c r="J400" s="82"/>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row>
    <row r="401" spans="1:57" s="52" customFormat="1" ht="21" thickBot="1" x14ac:dyDescent="0.3">
      <c r="A401" s="80"/>
      <c r="B401" s="54" t="s">
        <v>9</v>
      </c>
      <c r="C401" s="49">
        <v>52406</v>
      </c>
      <c r="D401" s="49">
        <v>52308.1</v>
      </c>
      <c r="E401" s="50">
        <v>99.8</v>
      </c>
      <c r="F401" s="49">
        <v>52226.400000000001</v>
      </c>
      <c r="G401" s="50">
        <v>99.7</v>
      </c>
      <c r="H401" s="49">
        <v>52226.400000000001</v>
      </c>
      <c r="I401" s="51">
        <f t="shared" si="14"/>
        <v>99.657291149868342</v>
      </c>
      <c r="J401" s="82"/>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row>
    <row r="402" spans="1:57" ht="66.75" customHeight="1" thickBot="1" x14ac:dyDescent="0.3">
      <c r="A402" s="68" t="s">
        <v>103</v>
      </c>
      <c r="B402" s="13" t="s">
        <v>338</v>
      </c>
      <c r="C402" s="12">
        <v>55416.800000000003</v>
      </c>
      <c r="D402" s="12">
        <v>55045.9</v>
      </c>
      <c r="E402" s="10">
        <v>99.3</v>
      </c>
      <c r="F402" s="12">
        <v>54964.2</v>
      </c>
      <c r="G402" s="10">
        <v>99.2</v>
      </c>
      <c r="H402" s="12">
        <v>54964.2</v>
      </c>
      <c r="I402" s="27">
        <f t="shared" si="14"/>
        <v>99.183280160528938</v>
      </c>
      <c r="J402" s="76"/>
    </row>
    <row r="403" spans="1:57" ht="21" thickBot="1" x14ac:dyDescent="0.3">
      <c r="A403" s="69"/>
      <c r="B403" s="11" t="s">
        <v>8</v>
      </c>
      <c r="C403" s="12">
        <v>3010.8</v>
      </c>
      <c r="D403" s="12">
        <v>2737.8</v>
      </c>
      <c r="E403" s="10">
        <v>90.9</v>
      </c>
      <c r="F403" s="12">
        <v>2737.8</v>
      </c>
      <c r="G403" s="10">
        <v>90.9</v>
      </c>
      <c r="H403" s="12">
        <v>2737.8</v>
      </c>
      <c r="I403" s="27">
        <f t="shared" si="14"/>
        <v>90.932642487046635</v>
      </c>
      <c r="J403" s="77"/>
    </row>
    <row r="404" spans="1:57" ht="21" thickBot="1" x14ac:dyDescent="0.3">
      <c r="A404" s="69"/>
      <c r="B404" s="11" t="s">
        <v>9</v>
      </c>
      <c r="C404" s="12">
        <v>52406</v>
      </c>
      <c r="D404" s="12">
        <v>52308.1</v>
      </c>
      <c r="E404" s="10">
        <v>99.8</v>
      </c>
      <c r="F404" s="12">
        <v>52226.400000000001</v>
      </c>
      <c r="G404" s="10">
        <v>99.7</v>
      </c>
      <c r="H404" s="12">
        <v>52226.400000000001</v>
      </c>
      <c r="I404" s="27">
        <f t="shared" si="14"/>
        <v>99.657291149868342</v>
      </c>
      <c r="J404" s="77"/>
    </row>
    <row r="405" spans="1:57" ht="96.75" customHeight="1" thickBot="1" x14ac:dyDescent="0.3">
      <c r="A405" s="68" t="s">
        <v>104</v>
      </c>
      <c r="B405" s="13" t="s">
        <v>339</v>
      </c>
      <c r="C405" s="12">
        <v>3203</v>
      </c>
      <c r="D405" s="12">
        <v>2930</v>
      </c>
      <c r="E405" s="10">
        <v>91.5</v>
      </c>
      <c r="F405" s="12">
        <v>2912.6</v>
      </c>
      <c r="G405" s="10">
        <v>90.9</v>
      </c>
      <c r="H405" s="12">
        <v>2912.6</v>
      </c>
      <c r="I405" s="27">
        <f t="shared" si="14"/>
        <v>90.933499843896342</v>
      </c>
      <c r="J405" s="76" t="s">
        <v>459</v>
      </c>
    </row>
    <row r="406" spans="1:57" ht="21" thickBot="1" x14ac:dyDescent="0.3">
      <c r="A406" s="69"/>
      <c r="B406" s="11" t="s">
        <v>8</v>
      </c>
      <c r="C406" s="12">
        <v>3010.8</v>
      </c>
      <c r="D406" s="12">
        <v>2737.8</v>
      </c>
      <c r="E406" s="10">
        <v>90.9</v>
      </c>
      <c r="F406" s="12">
        <v>2737.8</v>
      </c>
      <c r="G406" s="10">
        <v>90.9</v>
      </c>
      <c r="H406" s="12">
        <v>2737.8</v>
      </c>
      <c r="I406" s="27">
        <f t="shared" si="14"/>
        <v>90.932642487046635</v>
      </c>
      <c r="J406" s="77"/>
    </row>
    <row r="407" spans="1:57" ht="27" customHeight="1" thickBot="1" x14ac:dyDescent="0.3">
      <c r="A407" s="69"/>
      <c r="B407" s="11" t="s">
        <v>9</v>
      </c>
      <c r="C407" s="10">
        <v>192.2</v>
      </c>
      <c r="D407" s="10">
        <v>192.2</v>
      </c>
      <c r="E407" s="10">
        <v>100</v>
      </c>
      <c r="F407" s="10">
        <v>174.8</v>
      </c>
      <c r="G407" s="10">
        <v>90.9</v>
      </c>
      <c r="H407" s="10">
        <v>174.8</v>
      </c>
      <c r="I407" s="27">
        <f t="shared" si="14"/>
        <v>90.946930280957346</v>
      </c>
      <c r="J407" s="77"/>
    </row>
    <row r="408" spans="1:57" ht="273" customHeight="1" thickBot="1" x14ac:dyDescent="0.3">
      <c r="A408" s="68" t="s">
        <v>105</v>
      </c>
      <c r="B408" s="13" t="s">
        <v>340</v>
      </c>
      <c r="C408" s="12">
        <v>43776.5</v>
      </c>
      <c r="D408" s="12">
        <v>43776.5</v>
      </c>
      <c r="E408" s="10">
        <v>100</v>
      </c>
      <c r="F408" s="12">
        <v>43776.5</v>
      </c>
      <c r="G408" s="10">
        <v>100</v>
      </c>
      <c r="H408" s="12">
        <v>43776.5</v>
      </c>
      <c r="I408" s="30">
        <f t="shared" si="14"/>
        <v>100</v>
      </c>
      <c r="J408" s="76" t="s">
        <v>460</v>
      </c>
    </row>
    <row r="409" spans="1:57" ht="21" thickBot="1" x14ac:dyDescent="0.3">
      <c r="A409" s="69"/>
      <c r="B409" s="11" t="s">
        <v>9</v>
      </c>
      <c r="C409" s="12">
        <v>43776.5</v>
      </c>
      <c r="D409" s="12">
        <v>43776.5</v>
      </c>
      <c r="E409" s="10">
        <v>100</v>
      </c>
      <c r="F409" s="12">
        <v>43776.5</v>
      </c>
      <c r="G409" s="10">
        <v>100</v>
      </c>
      <c r="H409" s="12">
        <v>43776.5</v>
      </c>
      <c r="I409" s="30">
        <f t="shared" si="14"/>
        <v>100</v>
      </c>
      <c r="J409" s="77"/>
    </row>
    <row r="410" spans="1:57" ht="80.25" customHeight="1" thickBot="1" x14ac:dyDescent="0.3">
      <c r="A410" s="68" t="s">
        <v>106</v>
      </c>
      <c r="B410" s="13" t="s">
        <v>341</v>
      </c>
      <c r="C410" s="12">
        <v>7506.7</v>
      </c>
      <c r="D410" s="12">
        <v>7408.8</v>
      </c>
      <c r="E410" s="10">
        <v>98.7</v>
      </c>
      <c r="F410" s="12">
        <v>7344.5</v>
      </c>
      <c r="G410" s="10">
        <v>97.8</v>
      </c>
      <c r="H410" s="12">
        <v>7344.5</v>
      </c>
      <c r="I410" s="27">
        <f t="shared" si="14"/>
        <v>97.839263591191866</v>
      </c>
      <c r="J410" s="76" t="s">
        <v>461</v>
      </c>
    </row>
    <row r="411" spans="1:57" ht="28.5" customHeight="1" thickBot="1" x14ac:dyDescent="0.3">
      <c r="A411" s="69"/>
      <c r="B411" s="11" t="s">
        <v>9</v>
      </c>
      <c r="C411" s="12">
        <v>7506.7</v>
      </c>
      <c r="D411" s="12">
        <v>7408.8</v>
      </c>
      <c r="E411" s="10">
        <v>98.7</v>
      </c>
      <c r="F411" s="12">
        <v>7344.5</v>
      </c>
      <c r="G411" s="10">
        <v>97.8</v>
      </c>
      <c r="H411" s="12">
        <v>7344.5</v>
      </c>
      <c r="I411" s="27">
        <f t="shared" si="14"/>
        <v>97.839263591191866</v>
      </c>
      <c r="J411" s="77"/>
    </row>
    <row r="412" spans="1:57" ht="88.5" customHeight="1" thickBot="1" x14ac:dyDescent="0.3">
      <c r="A412" s="68" t="s">
        <v>207</v>
      </c>
      <c r="B412" s="13" t="s">
        <v>342</v>
      </c>
      <c r="C412" s="10">
        <v>930.6</v>
      </c>
      <c r="D412" s="10">
        <v>930.6</v>
      </c>
      <c r="E412" s="10">
        <v>100</v>
      </c>
      <c r="F412" s="10">
        <v>930.6</v>
      </c>
      <c r="G412" s="10">
        <v>100</v>
      </c>
      <c r="H412" s="10">
        <v>930.6</v>
      </c>
      <c r="I412" s="30">
        <f t="shared" si="14"/>
        <v>100</v>
      </c>
      <c r="J412" s="76" t="s">
        <v>462</v>
      </c>
    </row>
    <row r="413" spans="1:57" ht="26.25" customHeight="1" thickBot="1" x14ac:dyDescent="0.3">
      <c r="A413" s="69"/>
      <c r="B413" s="11" t="s">
        <v>9</v>
      </c>
      <c r="C413" s="10">
        <v>930.6</v>
      </c>
      <c r="D413" s="10">
        <v>930.6</v>
      </c>
      <c r="E413" s="10">
        <v>100</v>
      </c>
      <c r="F413" s="10">
        <v>930.6</v>
      </c>
      <c r="G413" s="10">
        <v>100</v>
      </c>
      <c r="H413" s="10">
        <v>930.6</v>
      </c>
      <c r="I413" s="30">
        <f t="shared" si="14"/>
        <v>100</v>
      </c>
      <c r="J413" s="77"/>
    </row>
    <row r="414" spans="1:57" s="52" customFormat="1" ht="81.75" thickBot="1" x14ac:dyDescent="0.3">
      <c r="A414" s="79" t="s">
        <v>107</v>
      </c>
      <c r="B414" s="48" t="s">
        <v>343</v>
      </c>
      <c r="C414" s="49">
        <v>3746</v>
      </c>
      <c r="D414" s="49">
        <v>3746</v>
      </c>
      <c r="E414" s="50">
        <v>100</v>
      </c>
      <c r="F414" s="49">
        <v>2741.5</v>
      </c>
      <c r="G414" s="50">
        <v>73.2</v>
      </c>
      <c r="H414" s="49">
        <v>2741.5</v>
      </c>
      <c r="I414" s="51">
        <f t="shared" si="14"/>
        <v>73.184730379070999</v>
      </c>
      <c r="J414" s="81"/>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row>
    <row r="415" spans="1:57" s="52" customFormat="1" ht="21" thickBot="1" x14ac:dyDescent="0.3">
      <c r="A415" s="80"/>
      <c r="B415" s="54" t="s">
        <v>9</v>
      </c>
      <c r="C415" s="49">
        <v>3746</v>
      </c>
      <c r="D415" s="49">
        <v>3746</v>
      </c>
      <c r="E415" s="50">
        <v>100</v>
      </c>
      <c r="F415" s="49">
        <v>2741.5</v>
      </c>
      <c r="G415" s="50">
        <v>73.2</v>
      </c>
      <c r="H415" s="49">
        <v>2741.5</v>
      </c>
      <c r="I415" s="51">
        <f t="shared" si="14"/>
        <v>73.184730379070999</v>
      </c>
      <c r="J415" s="82"/>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row>
    <row r="416" spans="1:57" ht="61.5" thickBot="1" x14ac:dyDescent="0.3">
      <c r="A416" s="68" t="s">
        <v>108</v>
      </c>
      <c r="B416" s="13" t="s">
        <v>344</v>
      </c>
      <c r="C416" s="12">
        <v>3746</v>
      </c>
      <c r="D416" s="12">
        <v>3746</v>
      </c>
      <c r="E416" s="10">
        <v>100</v>
      </c>
      <c r="F416" s="12">
        <v>2741.5</v>
      </c>
      <c r="G416" s="10">
        <v>73.2</v>
      </c>
      <c r="H416" s="12">
        <v>2741.5</v>
      </c>
      <c r="I416" s="27">
        <f t="shared" si="14"/>
        <v>73.184730379070999</v>
      </c>
      <c r="J416" s="76"/>
    </row>
    <row r="417" spans="1:57" ht="21" thickBot="1" x14ac:dyDescent="0.3">
      <c r="A417" s="69"/>
      <c r="B417" s="11" t="s">
        <v>9</v>
      </c>
      <c r="C417" s="12">
        <v>3746</v>
      </c>
      <c r="D417" s="12">
        <v>3746</v>
      </c>
      <c r="E417" s="10">
        <v>100</v>
      </c>
      <c r="F417" s="12">
        <v>2741.5</v>
      </c>
      <c r="G417" s="10">
        <v>73.2</v>
      </c>
      <c r="H417" s="12">
        <v>2741.5</v>
      </c>
      <c r="I417" s="27">
        <f t="shared" si="14"/>
        <v>73.184730379070999</v>
      </c>
      <c r="J417" s="77"/>
    </row>
    <row r="418" spans="1:57" ht="69" customHeight="1" thickBot="1" x14ac:dyDescent="0.3">
      <c r="A418" s="68" t="s">
        <v>109</v>
      </c>
      <c r="B418" s="13" t="s">
        <v>345</v>
      </c>
      <c r="C418" s="10">
        <v>409.8</v>
      </c>
      <c r="D418" s="10">
        <v>409.8</v>
      </c>
      <c r="E418" s="10">
        <v>100</v>
      </c>
      <c r="F418" s="10">
        <v>242.7</v>
      </c>
      <c r="G418" s="10">
        <v>59.2</v>
      </c>
      <c r="H418" s="10">
        <v>242.7</v>
      </c>
      <c r="I418" s="27">
        <f t="shared" si="14"/>
        <v>59.224011713030741</v>
      </c>
      <c r="J418" s="76" t="s">
        <v>463</v>
      </c>
    </row>
    <row r="419" spans="1:57" ht="21" thickBot="1" x14ac:dyDescent="0.3">
      <c r="A419" s="69"/>
      <c r="B419" s="11" t="s">
        <v>9</v>
      </c>
      <c r="C419" s="10">
        <v>409.8</v>
      </c>
      <c r="D419" s="10">
        <v>409.8</v>
      </c>
      <c r="E419" s="10">
        <v>100</v>
      </c>
      <c r="F419" s="10">
        <v>242.7</v>
      </c>
      <c r="G419" s="10">
        <v>59.2</v>
      </c>
      <c r="H419" s="10">
        <v>242.7</v>
      </c>
      <c r="I419" s="27">
        <f t="shared" si="14"/>
        <v>59.224011713030741</v>
      </c>
      <c r="J419" s="77"/>
    </row>
    <row r="420" spans="1:57" ht="65.25" customHeight="1" thickBot="1" x14ac:dyDescent="0.3">
      <c r="A420" s="68" t="s">
        <v>110</v>
      </c>
      <c r="B420" s="13" t="s">
        <v>346</v>
      </c>
      <c r="C420" s="12">
        <v>3336.2</v>
      </c>
      <c r="D420" s="12">
        <v>3336.2</v>
      </c>
      <c r="E420" s="10">
        <v>100</v>
      </c>
      <c r="F420" s="12">
        <v>2498.8000000000002</v>
      </c>
      <c r="G420" s="10">
        <v>74.900000000000006</v>
      </c>
      <c r="H420" s="12">
        <v>2498.8000000000002</v>
      </c>
      <c r="I420" s="27">
        <f t="shared" si="14"/>
        <v>74.899586355734087</v>
      </c>
      <c r="J420" s="76" t="s">
        <v>651</v>
      </c>
    </row>
    <row r="421" spans="1:57" ht="21" thickBot="1" x14ac:dyDescent="0.3">
      <c r="A421" s="69"/>
      <c r="B421" s="11" t="s">
        <v>9</v>
      </c>
      <c r="C421" s="12">
        <v>3336.2</v>
      </c>
      <c r="D421" s="12">
        <v>3336.2</v>
      </c>
      <c r="E421" s="10">
        <v>100</v>
      </c>
      <c r="F421" s="12">
        <v>2498.8000000000002</v>
      </c>
      <c r="G421" s="10">
        <v>74.900000000000006</v>
      </c>
      <c r="H421" s="12">
        <v>2498.8000000000002</v>
      </c>
      <c r="I421" s="27">
        <f t="shared" si="14"/>
        <v>74.899586355734087</v>
      </c>
      <c r="J421" s="77"/>
    </row>
    <row r="422" spans="1:57" s="52" customFormat="1" ht="61.5" thickBot="1" x14ac:dyDescent="0.3">
      <c r="A422" s="79" t="s">
        <v>111</v>
      </c>
      <c r="B422" s="48" t="s">
        <v>347</v>
      </c>
      <c r="C422" s="49">
        <v>3446.5</v>
      </c>
      <c r="D422" s="49">
        <v>2922.2</v>
      </c>
      <c r="E422" s="50">
        <v>84.8</v>
      </c>
      <c r="F422" s="49">
        <v>2479.6</v>
      </c>
      <c r="G422" s="50">
        <v>71.900000000000006</v>
      </c>
      <c r="H422" s="49">
        <v>2479.6</v>
      </c>
      <c r="I422" s="51">
        <f t="shared" si="14"/>
        <v>71.945451907732476</v>
      </c>
      <c r="J422" s="81"/>
      <c r="K422" s="8"/>
      <c r="L422" s="8"/>
      <c r="M422" s="8"/>
      <c r="N422" s="8"/>
      <c r="O422" s="8"/>
      <c r="P422" s="8"/>
      <c r="Q422" s="8"/>
      <c r="R422" s="8"/>
      <c r="S422" s="8"/>
      <c r="T422" s="8"/>
      <c r="U422" s="8"/>
      <c r="V422" s="8"/>
      <c r="W422" s="8"/>
      <c r="X422" s="8"/>
      <c r="Y422" s="8"/>
      <c r="Z422" s="8"/>
      <c r="AA422" s="8"/>
      <c r="AB422" s="8"/>
      <c r="AC422" s="8"/>
      <c r="AD422" s="8"/>
    </row>
    <row r="423" spans="1:57" s="52" customFormat="1" ht="21" thickBot="1" x14ac:dyDescent="0.3">
      <c r="A423" s="80"/>
      <c r="B423" s="54" t="s">
        <v>9</v>
      </c>
      <c r="C423" s="49">
        <v>3446.5</v>
      </c>
      <c r="D423" s="49">
        <v>2922.2</v>
      </c>
      <c r="E423" s="50">
        <v>84.8</v>
      </c>
      <c r="F423" s="49">
        <v>2479.6</v>
      </c>
      <c r="G423" s="50">
        <v>71.900000000000006</v>
      </c>
      <c r="H423" s="49">
        <v>2479.6</v>
      </c>
      <c r="I423" s="51">
        <f t="shared" si="14"/>
        <v>71.945451907732476</v>
      </c>
      <c r="J423" s="82"/>
      <c r="K423" s="8"/>
      <c r="L423" s="8"/>
      <c r="M423" s="8"/>
      <c r="N423" s="8"/>
      <c r="O423" s="8"/>
      <c r="P423" s="8"/>
      <c r="Q423" s="8"/>
      <c r="R423" s="8"/>
      <c r="S423" s="8"/>
      <c r="T423" s="8"/>
      <c r="U423" s="8"/>
      <c r="V423" s="8"/>
      <c r="W423" s="8"/>
      <c r="X423" s="8"/>
      <c r="Y423" s="8"/>
      <c r="Z423" s="8"/>
      <c r="AA423" s="8"/>
      <c r="AB423" s="8"/>
      <c r="AC423" s="8"/>
      <c r="AD423" s="8"/>
    </row>
    <row r="424" spans="1:57" ht="61.5" thickBot="1" x14ac:dyDescent="0.3">
      <c r="A424" s="68" t="s">
        <v>112</v>
      </c>
      <c r="B424" s="13" t="s">
        <v>348</v>
      </c>
      <c r="C424" s="12">
        <v>3446.5</v>
      </c>
      <c r="D424" s="12">
        <v>2922.2</v>
      </c>
      <c r="E424" s="10">
        <v>84.8</v>
      </c>
      <c r="F424" s="12">
        <v>2479.6</v>
      </c>
      <c r="G424" s="10">
        <v>71.900000000000006</v>
      </c>
      <c r="H424" s="12">
        <v>2479.6</v>
      </c>
      <c r="I424" s="27">
        <f t="shared" si="14"/>
        <v>71.945451907732476</v>
      </c>
      <c r="J424" s="76"/>
    </row>
    <row r="425" spans="1:57" ht="21" thickBot="1" x14ac:dyDescent="0.3">
      <c r="A425" s="69"/>
      <c r="B425" s="11" t="s">
        <v>9</v>
      </c>
      <c r="C425" s="12">
        <v>3446.5</v>
      </c>
      <c r="D425" s="12">
        <v>2922.2</v>
      </c>
      <c r="E425" s="10">
        <v>84.8</v>
      </c>
      <c r="F425" s="12">
        <v>2479.6</v>
      </c>
      <c r="G425" s="10">
        <v>71.900000000000006</v>
      </c>
      <c r="H425" s="12">
        <v>2479.6</v>
      </c>
      <c r="I425" s="27">
        <f t="shared" si="14"/>
        <v>71.945451907732476</v>
      </c>
      <c r="J425" s="77"/>
    </row>
    <row r="426" spans="1:57" ht="144" customHeight="1" thickBot="1" x14ac:dyDescent="0.3">
      <c r="A426" s="68" t="s">
        <v>113</v>
      </c>
      <c r="B426" s="13" t="s">
        <v>349</v>
      </c>
      <c r="C426" s="12">
        <v>3446.5</v>
      </c>
      <c r="D426" s="12">
        <v>2922.2</v>
      </c>
      <c r="E426" s="10">
        <v>84.8</v>
      </c>
      <c r="F426" s="12">
        <v>2479.6</v>
      </c>
      <c r="G426" s="10">
        <v>71.900000000000006</v>
      </c>
      <c r="H426" s="12">
        <v>2479.6</v>
      </c>
      <c r="I426" s="27">
        <f t="shared" si="14"/>
        <v>71.945451907732476</v>
      </c>
      <c r="J426" s="76" t="s">
        <v>464</v>
      </c>
    </row>
    <row r="427" spans="1:57" ht="24.75" customHeight="1" thickBot="1" x14ac:dyDescent="0.3">
      <c r="A427" s="69"/>
      <c r="B427" s="11" t="s">
        <v>9</v>
      </c>
      <c r="C427" s="12">
        <v>3446.5</v>
      </c>
      <c r="D427" s="12">
        <v>2922.2</v>
      </c>
      <c r="E427" s="10">
        <v>84.8</v>
      </c>
      <c r="F427" s="12">
        <v>2479.6</v>
      </c>
      <c r="G427" s="10">
        <v>71.900000000000006</v>
      </c>
      <c r="H427" s="12">
        <v>2479.6</v>
      </c>
      <c r="I427" s="27">
        <f t="shared" si="14"/>
        <v>71.945451907732476</v>
      </c>
      <c r="J427" s="77"/>
    </row>
    <row r="428" spans="1:57" s="52" customFormat="1" ht="81.75" thickBot="1" x14ac:dyDescent="0.3">
      <c r="A428" s="79" t="s">
        <v>114</v>
      </c>
      <c r="B428" s="48" t="s">
        <v>350</v>
      </c>
      <c r="C428" s="49">
        <v>938016.1</v>
      </c>
      <c r="D428" s="49">
        <v>708248.7</v>
      </c>
      <c r="E428" s="50">
        <v>75.5</v>
      </c>
      <c r="F428" s="49">
        <v>708248.7</v>
      </c>
      <c r="G428" s="50">
        <v>75.5</v>
      </c>
      <c r="H428" s="49">
        <v>792145</v>
      </c>
      <c r="I428" s="51">
        <f t="shared" si="14"/>
        <v>84.448976941866988</v>
      </c>
      <c r="J428" s="81"/>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row>
    <row r="429" spans="1:57" s="52" customFormat="1" ht="21" thickBot="1" x14ac:dyDescent="0.3">
      <c r="A429" s="80"/>
      <c r="B429" s="54" t="s">
        <v>7</v>
      </c>
      <c r="C429" s="50">
        <v>0</v>
      </c>
      <c r="D429" s="50">
        <v>0</v>
      </c>
      <c r="E429" s="50">
        <v>0</v>
      </c>
      <c r="F429" s="50">
        <v>0</v>
      </c>
      <c r="G429" s="50">
        <v>0</v>
      </c>
      <c r="H429" s="49">
        <v>171077.8</v>
      </c>
      <c r="I429" s="51"/>
      <c r="J429" s="82"/>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row>
    <row r="430" spans="1:57" s="52" customFormat="1" ht="21" thickBot="1" x14ac:dyDescent="0.3">
      <c r="A430" s="80"/>
      <c r="B430" s="54" t="s">
        <v>8</v>
      </c>
      <c r="C430" s="49">
        <v>870758.8</v>
      </c>
      <c r="D430" s="49">
        <v>655273.30000000005</v>
      </c>
      <c r="E430" s="50">
        <v>75.3</v>
      </c>
      <c r="F430" s="49">
        <v>655273.30000000005</v>
      </c>
      <c r="G430" s="50">
        <v>75.3</v>
      </c>
      <c r="H430" s="49">
        <v>573322.6</v>
      </c>
      <c r="I430" s="51">
        <f t="shared" si="14"/>
        <v>65.841723333717667</v>
      </c>
      <c r="J430" s="82"/>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row>
    <row r="431" spans="1:57" s="52" customFormat="1" ht="41.25" thickBot="1" x14ac:dyDescent="0.3">
      <c r="A431" s="80"/>
      <c r="B431" s="57" t="s">
        <v>431</v>
      </c>
      <c r="C431" s="49">
        <v>43141</v>
      </c>
      <c r="D431" s="49">
        <v>43141</v>
      </c>
      <c r="E431" s="50">
        <v>100</v>
      </c>
      <c r="F431" s="49">
        <v>43141</v>
      </c>
      <c r="G431" s="50">
        <v>100</v>
      </c>
      <c r="H431" s="49">
        <v>43141</v>
      </c>
      <c r="I431" s="55">
        <f t="shared" si="14"/>
        <v>100</v>
      </c>
      <c r="J431" s="82"/>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row>
    <row r="432" spans="1:57" s="52" customFormat="1" ht="21" thickBot="1" x14ac:dyDescent="0.3">
      <c r="A432" s="80"/>
      <c r="B432" s="54" t="s">
        <v>9</v>
      </c>
      <c r="C432" s="49">
        <v>67257.3</v>
      </c>
      <c r="D432" s="49">
        <v>52975.4</v>
      </c>
      <c r="E432" s="50">
        <v>78.8</v>
      </c>
      <c r="F432" s="49">
        <v>52975.4</v>
      </c>
      <c r="G432" s="50">
        <v>78.8</v>
      </c>
      <c r="H432" s="49">
        <v>47744.6</v>
      </c>
      <c r="I432" s="55">
        <f t="shared" si="14"/>
        <v>70.987981973703967</v>
      </c>
      <c r="J432" s="82"/>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row>
    <row r="433" spans="1:10" ht="81.75" thickBot="1" x14ac:dyDescent="0.3">
      <c r="A433" s="68" t="s">
        <v>115</v>
      </c>
      <c r="B433" s="13" t="s">
        <v>351</v>
      </c>
      <c r="C433" s="12">
        <v>938016.1</v>
      </c>
      <c r="D433" s="12">
        <v>708248.7</v>
      </c>
      <c r="E433" s="10">
        <v>75.5</v>
      </c>
      <c r="F433" s="12">
        <v>708248.7</v>
      </c>
      <c r="G433" s="10">
        <v>75.5</v>
      </c>
      <c r="H433" s="12">
        <v>792145</v>
      </c>
      <c r="I433" s="27">
        <f t="shared" si="14"/>
        <v>84.448976941866988</v>
      </c>
      <c r="J433" s="76"/>
    </row>
    <row r="434" spans="1:10" ht="21" thickBot="1" x14ac:dyDescent="0.3">
      <c r="A434" s="69"/>
      <c r="B434" s="11" t="s">
        <v>7</v>
      </c>
      <c r="C434" s="10">
        <v>0</v>
      </c>
      <c r="D434" s="10">
        <v>0</v>
      </c>
      <c r="E434" s="10">
        <v>0</v>
      </c>
      <c r="F434" s="10">
        <v>0</v>
      </c>
      <c r="G434" s="10">
        <v>0</v>
      </c>
      <c r="H434" s="12">
        <v>171077.8</v>
      </c>
      <c r="I434" s="27"/>
      <c r="J434" s="77"/>
    </row>
    <row r="435" spans="1:10" ht="21" thickBot="1" x14ac:dyDescent="0.3">
      <c r="A435" s="69"/>
      <c r="B435" s="11" t="s">
        <v>8</v>
      </c>
      <c r="C435" s="12">
        <v>870758.8</v>
      </c>
      <c r="D435" s="12">
        <v>655273.30000000005</v>
      </c>
      <c r="E435" s="10">
        <v>75.3</v>
      </c>
      <c r="F435" s="12">
        <v>655273.30000000005</v>
      </c>
      <c r="G435" s="10">
        <v>75.3</v>
      </c>
      <c r="H435" s="12">
        <v>573322.6</v>
      </c>
      <c r="I435" s="27">
        <f t="shared" si="14"/>
        <v>65.841723333717667</v>
      </c>
      <c r="J435" s="77"/>
    </row>
    <row r="436" spans="1:10" ht="41.25" thickBot="1" x14ac:dyDescent="0.3">
      <c r="A436" s="69"/>
      <c r="B436" s="17" t="s">
        <v>431</v>
      </c>
      <c r="C436" s="12">
        <v>43141</v>
      </c>
      <c r="D436" s="12">
        <v>43141</v>
      </c>
      <c r="E436" s="10">
        <v>100</v>
      </c>
      <c r="F436" s="12">
        <v>43141</v>
      </c>
      <c r="G436" s="10">
        <v>100</v>
      </c>
      <c r="H436" s="12">
        <v>43141</v>
      </c>
      <c r="I436" s="30">
        <f t="shared" si="14"/>
        <v>100</v>
      </c>
      <c r="J436" s="77"/>
    </row>
    <row r="437" spans="1:10" ht="21" thickBot="1" x14ac:dyDescent="0.3">
      <c r="A437" s="69"/>
      <c r="B437" s="11" t="s">
        <v>9</v>
      </c>
      <c r="C437" s="12">
        <v>67257.3</v>
      </c>
      <c r="D437" s="12">
        <v>52975.4</v>
      </c>
      <c r="E437" s="10">
        <v>78.8</v>
      </c>
      <c r="F437" s="12">
        <v>52975.4</v>
      </c>
      <c r="G437" s="10">
        <v>78.8</v>
      </c>
      <c r="H437" s="12">
        <v>47744.6</v>
      </c>
      <c r="I437" s="30">
        <f t="shared" si="14"/>
        <v>70.987981973703967</v>
      </c>
      <c r="J437" s="77"/>
    </row>
    <row r="438" spans="1:10" ht="85.5" customHeight="1" thickBot="1" x14ac:dyDescent="0.3">
      <c r="A438" s="68" t="s">
        <v>545</v>
      </c>
      <c r="B438" s="13" t="s">
        <v>456</v>
      </c>
      <c r="C438" s="10">
        <v>597.4</v>
      </c>
      <c r="D438" s="10">
        <v>580</v>
      </c>
      <c r="E438" s="10">
        <v>97.1</v>
      </c>
      <c r="F438" s="10">
        <v>580</v>
      </c>
      <c r="G438" s="10">
        <v>97.1</v>
      </c>
      <c r="H438" s="10">
        <v>580</v>
      </c>
      <c r="I438" s="27">
        <f t="shared" si="14"/>
        <v>97.087378640776706</v>
      </c>
      <c r="J438" s="76" t="s">
        <v>652</v>
      </c>
    </row>
    <row r="439" spans="1:10" ht="29.25" customHeight="1" thickBot="1" x14ac:dyDescent="0.3">
      <c r="A439" s="69"/>
      <c r="B439" s="11" t="s">
        <v>9</v>
      </c>
      <c r="C439" s="10">
        <v>597.4</v>
      </c>
      <c r="D439" s="10">
        <v>580</v>
      </c>
      <c r="E439" s="10">
        <v>97.1</v>
      </c>
      <c r="F439" s="10">
        <v>580</v>
      </c>
      <c r="G439" s="10">
        <v>97.1</v>
      </c>
      <c r="H439" s="10">
        <v>580</v>
      </c>
      <c r="I439" s="27">
        <f t="shared" si="14"/>
        <v>97.087378640776706</v>
      </c>
      <c r="J439" s="77"/>
    </row>
    <row r="440" spans="1:10" ht="127.5" customHeight="1" thickBot="1" x14ac:dyDescent="0.3">
      <c r="A440" s="91" t="s">
        <v>116</v>
      </c>
      <c r="B440" s="18" t="s">
        <v>434</v>
      </c>
      <c r="C440" s="19">
        <v>1747.5</v>
      </c>
      <c r="D440" s="19">
        <v>1747.5</v>
      </c>
      <c r="E440" s="20">
        <v>100</v>
      </c>
      <c r="F440" s="19">
        <v>1747.5</v>
      </c>
      <c r="G440" s="20">
        <v>100</v>
      </c>
      <c r="H440" s="19">
        <v>172825.3</v>
      </c>
      <c r="I440" s="28">
        <v>100</v>
      </c>
      <c r="J440" s="98" t="s">
        <v>465</v>
      </c>
    </row>
    <row r="441" spans="1:10" ht="28.5" customHeight="1" thickBot="1" x14ac:dyDescent="0.3">
      <c r="A441" s="92"/>
      <c r="B441" s="22" t="s">
        <v>7</v>
      </c>
      <c r="C441" s="20">
        <v>0</v>
      </c>
      <c r="D441" s="20">
        <v>0</v>
      </c>
      <c r="E441" s="20">
        <v>0</v>
      </c>
      <c r="F441" s="20">
        <v>0</v>
      </c>
      <c r="G441" s="20">
        <v>0</v>
      </c>
      <c r="H441" s="19">
        <v>171077.8</v>
      </c>
      <c r="I441" s="28">
        <v>0</v>
      </c>
      <c r="J441" s="99"/>
    </row>
    <row r="442" spans="1:10" ht="28.5" customHeight="1" thickBot="1" x14ac:dyDescent="0.3">
      <c r="A442" s="92"/>
      <c r="B442" s="22" t="s">
        <v>8</v>
      </c>
      <c r="C442" s="19">
        <v>1747.5</v>
      </c>
      <c r="D442" s="19">
        <v>1747.5</v>
      </c>
      <c r="E442" s="20">
        <v>100</v>
      </c>
      <c r="F442" s="19">
        <v>1747.5</v>
      </c>
      <c r="G442" s="20">
        <v>100</v>
      </c>
      <c r="H442" s="19">
        <v>1747.5</v>
      </c>
      <c r="I442" s="29">
        <f t="shared" si="14"/>
        <v>100</v>
      </c>
      <c r="J442" s="99"/>
    </row>
    <row r="443" spans="1:10" ht="244.5" customHeight="1" thickBot="1" x14ac:dyDescent="0.3">
      <c r="A443" s="91" t="s">
        <v>546</v>
      </c>
      <c r="B443" s="18" t="s">
        <v>352</v>
      </c>
      <c r="C443" s="19">
        <v>922112.7</v>
      </c>
      <c r="D443" s="19">
        <v>695557.6</v>
      </c>
      <c r="E443" s="20">
        <v>75.400000000000006</v>
      </c>
      <c r="F443" s="19">
        <v>695557.6</v>
      </c>
      <c r="G443" s="20">
        <v>75.400000000000006</v>
      </c>
      <c r="H443" s="19">
        <v>608376.1</v>
      </c>
      <c r="I443" s="29">
        <f t="shared" si="14"/>
        <v>65.976328056212651</v>
      </c>
      <c r="J443" s="98" t="s">
        <v>466</v>
      </c>
    </row>
    <row r="444" spans="1:10" ht="21" thickBot="1" x14ac:dyDescent="0.3">
      <c r="A444" s="92"/>
      <c r="B444" s="22" t="s">
        <v>8</v>
      </c>
      <c r="C444" s="19">
        <v>865253.9</v>
      </c>
      <c r="D444" s="19">
        <v>652422.40000000002</v>
      </c>
      <c r="E444" s="20">
        <v>75.400000000000006</v>
      </c>
      <c r="F444" s="19">
        <v>652422.40000000002</v>
      </c>
      <c r="G444" s="20">
        <v>75.400000000000006</v>
      </c>
      <c r="H444" s="19">
        <v>570471.69999999995</v>
      </c>
      <c r="I444" s="28">
        <f t="shared" si="14"/>
        <v>65.931133046612089</v>
      </c>
      <c r="J444" s="99"/>
    </row>
    <row r="445" spans="1:10" ht="44.25" customHeight="1" thickBot="1" x14ac:dyDescent="0.3">
      <c r="A445" s="92"/>
      <c r="B445" s="23" t="s">
        <v>431</v>
      </c>
      <c r="C445" s="19">
        <v>43141</v>
      </c>
      <c r="D445" s="19">
        <v>43141</v>
      </c>
      <c r="E445" s="20">
        <v>100</v>
      </c>
      <c r="F445" s="19">
        <v>43141</v>
      </c>
      <c r="G445" s="20">
        <v>100</v>
      </c>
      <c r="H445" s="19">
        <v>43141</v>
      </c>
      <c r="I445" s="29">
        <f t="shared" si="14"/>
        <v>100</v>
      </c>
      <c r="J445" s="99"/>
    </row>
    <row r="446" spans="1:10" ht="26.25" customHeight="1" thickBot="1" x14ac:dyDescent="0.3">
      <c r="A446" s="92"/>
      <c r="B446" s="22" t="s">
        <v>9</v>
      </c>
      <c r="C446" s="19">
        <v>56858.8</v>
      </c>
      <c r="D446" s="19">
        <v>43135.199999999997</v>
      </c>
      <c r="E446" s="20">
        <v>75.900000000000006</v>
      </c>
      <c r="F446" s="19">
        <v>43135.199999999997</v>
      </c>
      <c r="G446" s="20">
        <v>75.900000000000006</v>
      </c>
      <c r="H446" s="19">
        <v>37904.400000000001</v>
      </c>
      <c r="I446" s="28">
        <f t="shared" si="14"/>
        <v>66.664087177358638</v>
      </c>
      <c r="J446" s="99"/>
    </row>
    <row r="447" spans="1:10" ht="42.75" customHeight="1" thickBot="1" x14ac:dyDescent="0.3">
      <c r="A447" s="68" t="s">
        <v>547</v>
      </c>
      <c r="B447" s="13" t="s">
        <v>457</v>
      </c>
      <c r="C447" s="10">
        <v>216</v>
      </c>
      <c r="D447" s="10">
        <v>216</v>
      </c>
      <c r="E447" s="10">
        <v>100</v>
      </c>
      <c r="F447" s="10">
        <v>216</v>
      </c>
      <c r="G447" s="10">
        <v>100</v>
      </c>
      <c r="H447" s="10">
        <v>216</v>
      </c>
      <c r="I447" s="30">
        <f t="shared" si="14"/>
        <v>100</v>
      </c>
      <c r="J447" s="76" t="s">
        <v>467</v>
      </c>
    </row>
    <row r="448" spans="1:10" ht="24" customHeight="1" thickBot="1" x14ac:dyDescent="0.3">
      <c r="A448" s="69"/>
      <c r="B448" s="11" t="s">
        <v>9</v>
      </c>
      <c r="C448" s="10">
        <v>216</v>
      </c>
      <c r="D448" s="10">
        <v>216</v>
      </c>
      <c r="E448" s="10">
        <v>100</v>
      </c>
      <c r="F448" s="10">
        <v>216</v>
      </c>
      <c r="G448" s="10">
        <v>100</v>
      </c>
      <c r="H448" s="10">
        <v>216</v>
      </c>
      <c r="I448" s="30">
        <f t="shared" si="14"/>
        <v>100</v>
      </c>
      <c r="J448" s="77"/>
    </row>
    <row r="449" spans="1:57" ht="138" customHeight="1" thickBot="1" x14ac:dyDescent="0.3">
      <c r="A449" s="68" t="s">
        <v>548</v>
      </c>
      <c r="B449" s="13" t="s">
        <v>353</v>
      </c>
      <c r="C449" s="12">
        <v>3757.4</v>
      </c>
      <c r="D449" s="12">
        <v>1103.4000000000001</v>
      </c>
      <c r="E449" s="10">
        <v>29.4</v>
      </c>
      <c r="F449" s="12">
        <v>1103.4000000000001</v>
      </c>
      <c r="G449" s="10">
        <v>29.4</v>
      </c>
      <c r="H449" s="12">
        <v>1103.4000000000001</v>
      </c>
      <c r="I449" s="27">
        <f t="shared" si="14"/>
        <v>29.366050992707727</v>
      </c>
      <c r="J449" s="76" t="s">
        <v>653</v>
      </c>
    </row>
    <row r="450" spans="1:57" ht="79.5" customHeight="1" thickBot="1" x14ac:dyDescent="0.3">
      <c r="A450" s="69"/>
      <c r="B450" s="11" t="s">
        <v>8</v>
      </c>
      <c r="C450" s="12">
        <v>3757.4</v>
      </c>
      <c r="D450" s="12">
        <v>1103.4000000000001</v>
      </c>
      <c r="E450" s="10">
        <v>29.4</v>
      </c>
      <c r="F450" s="12">
        <v>1103.4000000000001</v>
      </c>
      <c r="G450" s="10">
        <v>29.4</v>
      </c>
      <c r="H450" s="12">
        <v>1103.4000000000001</v>
      </c>
      <c r="I450" s="27">
        <f t="shared" si="14"/>
        <v>29.366050992707727</v>
      </c>
      <c r="J450" s="77"/>
    </row>
    <row r="451" spans="1:57" ht="88.5" customHeight="1" thickBot="1" x14ac:dyDescent="0.3">
      <c r="A451" s="68" t="s">
        <v>117</v>
      </c>
      <c r="B451" s="13" t="s">
        <v>335</v>
      </c>
      <c r="C451" s="12">
        <v>9585.1</v>
      </c>
      <c r="D451" s="12">
        <v>9044.2000000000007</v>
      </c>
      <c r="E451" s="10">
        <v>94.4</v>
      </c>
      <c r="F451" s="12">
        <v>9044.2000000000007</v>
      </c>
      <c r="G451" s="10">
        <v>94.4</v>
      </c>
      <c r="H451" s="12">
        <v>9044.2000000000007</v>
      </c>
      <c r="I451" s="27">
        <f t="shared" si="14"/>
        <v>94.356866386370513</v>
      </c>
      <c r="J451" s="76" t="s">
        <v>468</v>
      </c>
    </row>
    <row r="452" spans="1:57" ht="27" customHeight="1" thickBot="1" x14ac:dyDescent="0.3">
      <c r="A452" s="69"/>
      <c r="B452" s="11" t="s">
        <v>9</v>
      </c>
      <c r="C452" s="12">
        <v>9585.1</v>
      </c>
      <c r="D452" s="12">
        <v>9044.2000000000007</v>
      </c>
      <c r="E452" s="10">
        <v>94.4</v>
      </c>
      <c r="F452" s="12">
        <v>9044.2000000000007</v>
      </c>
      <c r="G452" s="10">
        <v>94.4</v>
      </c>
      <c r="H452" s="12">
        <v>9044.2000000000007</v>
      </c>
      <c r="I452" s="27">
        <f t="shared" si="14"/>
        <v>94.356866386370513</v>
      </c>
      <c r="J452" s="77"/>
    </row>
    <row r="453" spans="1:57" s="52" customFormat="1" ht="122.25" thickBot="1" x14ac:dyDescent="0.3">
      <c r="A453" s="79" t="s">
        <v>118</v>
      </c>
      <c r="B453" s="48" t="s">
        <v>354</v>
      </c>
      <c r="C453" s="49">
        <v>82258.399999999994</v>
      </c>
      <c r="D453" s="49">
        <v>82253.899999999994</v>
      </c>
      <c r="E453" s="50">
        <v>100</v>
      </c>
      <c r="F453" s="49">
        <v>80891.600000000006</v>
      </c>
      <c r="G453" s="50">
        <v>98.3</v>
      </c>
      <c r="H453" s="49">
        <v>80891.600000000006</v>
      </c>
      <c r="I453" s="51">
        <f t="shared" si="14"/>
        <v>98.338406776693944</v>
      </c>
      <c r="J453" s="81"/>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row>
    <row r="454" spans="1:57" s="52" customFormat="1" ht="21" thickBot="1" x14ac:dyDescent="0.3">
      <c r="A454" s="80"/>
      <c r="B454" s="54" t="s">
        <v>9</v>
      </c>
      <c r="C454" s="49">
        <v>82258.399999999994</v>
      </c>
      <c r="D454" s="49">
        <v>82253.899999999994</v>
      </c>
      <c r="E454" s="50">
        <v>100</v>
      </c>
      <c r="F454" s="49">
        <v>80891.600000000006</v>
      </c>
      <c r="G454" s="50">
        <v>98.3</v>
      </c>
      <c r="H454" s="49">
        <v>80891.600000000006</v>
      </c>
      <c r="I454" s="51">
        <f t="shared" si="14"/>
        <v>98.338406776693944</v>
      </c>
      <c r="J454" s="82"/>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row>
    <row r="455" spans="1:57" ht="81.75" thickBot="1" x14ac:dyDescent="0.3">
      <c r="A455" s="68" t="s">
        <v>119</v>
      </c>
      <c r="B455" s="13" t="s">
        <v>355</v>
      </c>
      <c r="C455" s="12">
        <v>82258.399999999994</v>
      </c>
      <c r="D455" s="12">
        <v>82253.899999999994</v>
      </c>
      <c r="E455" s="10">
        <v>100</v>
      </c>
      <c r="F455" s="12">
        <v>80891.600000000006</v>
      </c>
      <c r="G455" s="10">
        <v>98.3</v>
      </c>
      <c r="H455" s="12">
        <v>80891.600000000006</v>
      </c>
      <c r="I455" s="27">
        <f t="shared" si="14"/>
        <v>98.338406776693944</v>
      </c>
      <c r="J455" s="76"/>
    </row>
    <row r="456" spans="1:57" ht="21" thickBot="1" x14ac:dyDescent="0.3">
      <c r="A456" s="69"/>
      <c r="B456" s="11" t="s">
        <v>9</v>
      </c>
      <c r="C456" s="12">
        <v>82258.399999999994</v>
      </c>
      <c r="D456" s="12">
        <v>82253.899999999994</v>
      </c>
      <c r="E456" s="10">
        <v>100</v>
      </c>
      <c r="F456" s="12">
        <v>80891.600000000006</v>
      </c>
      <c r="G456" s="10">
        <v>98.3</v>
      </c>
      <c r="H456" s="12">
        <v>80891.600000000006</v>
      </c>
      <c r="I456" s="27">
        <f t="shared" si="14"/>
        <v>98.338406776693944</v>
      </c>
      <c r="J456" s="77"/>
    </row>
    <row r="457" spans="1:57" ht="81.75" thickBot="1" x14ac:dyDescent="0.3">
      <c r="A457" s="68" t="s">
        <v>120</v>
      </c>
      <c r="B457" s="13" t="s">
        <v>356</v>
      </c>
      <c r="C457" s="12">
        <v>82258.399999999994</v>
      </c>
      <c r="D457" s="12">
        <v>82253.899999999994</v>
      </c>
      <c r="E457" s="10">
        <v>100</v>
      </c>
      <c r="F457" s="12">
        <v>80891.600000000006</v>
      </c>
      <c r="G457" s="10">
        <v>98.3</v>
      </c>
      <c r="H457" s="12">
        <v>80891.600000000006</v>
      </c>
      <c r="I457" s="27">
        <f t="shared" si="14"/>
        <v>98.338406776693944</v>
      </c>
      <c r="J457" s="76" t="s">
        <v>458</v>
      </c>
    </row>
    <row r="458" spans="1:57" ht="21" thickBot="1" x14ac:dyDescent="0.3">
      <c r="A458" s="69"/>
      <c r="B458" s="11" t="s">
        <v>9</v>
      </c>
      <c r="C458" s="12">
        <v>82258.399999999994</v>
      </c>
      <c r="D458" s="12">
        <v>82253.899999999994</v>
      </c>
      <c r="E458" s="10">
        <v>100</v>
      </c>
      <c r="F458" s="12">
        <v>80891.600000000006</v>
      </c>
      <c r="G458" s="10">
        <v>98.3</v>
      </c>
      <c r="H458" s="12">
        <v>80891.600000000006</v>
      </c>
      <c r="I458" s="27">
        <f t="shared" si="14"/>
        <v>98.338406776693944</v>
      </c>
      <c r="J458" s="77"/>
    </row>
    <row r="459" spans="1:57" s="46" customFormat="1" ht="41.25" thickBot="1" x14ac:dyDescent="0.3">
      <c r="A459" s="85" t="s">
        <v>121</v>
      </c>
      <c r="B459" s="42" t="s">
        <v>357</v>
      </c>
      <c r="C459" s="43">
        <v>587384.5</v>
      </c>
      <c r="D459" s="43">
        <v>578879</v>
      </c>
      <c r="E459" s="44">
        <v>98.6</v>
      </c>
      <c r="F459" s="43">
        <v>577856.69999999995</v>
      </c>
      <c r="G459" s="44">
        <v>98.4</v>
      </c>
      <c r="H459" s="43">
        <v>560375.80000000005</v>
      </c>
      <c r="I459" s="47">
        <f t="shared" ref="I459:I517" si="15">H459/C459*100</f>
        <v>95.401870495391023</v>
      </c>
      <c r="J459" s="87"/>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row>
    <row r="460" spans="1:57" s="46" customFormat="1" ht="21" thickBot="1" x14ac:dyDescent="0.3">
      <c r="A460" s="86"/>
      <c r="B460" s="53" t="s">
        <v>7</v>
      </c>
      <c r="C460" s="43">
        <v>10685.1</v>
      </c>
      <c r="D460" s="43">
        <v>10685.1</v>
      </c>
      <c r="E460" s="44">
        <v>100</v>
      </c>
      <c r="F460" s="43">
        <v>10685.1</v>
      </c>
      <c r="G460" s="44">
        <v>100</v>
      </c>
      <c r="H460" s="43">
        <v>10685.1</v>
      </c>
      <c r="I460" s="45">
        <f t="shared" si="15"/>
        <v>100</v>
      </c>
      <c r="J460" s="8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row>
    <row r="461" spans="1:57" s="46" customFormat="1" ht="21" thickBot="1" x14ac:dyDescent="0.3">
      <c r="A461" s="86"/>
      <c r="B461" s="53" t="s">
        <v>8</v>
      </c>
      <c r="C461" s="43">
        <v>9094.7999999999993</v>
      </c>
      <c r="D461" s="43">
        <v>9094.7999999999993</v>
      </c>
      <c r="E461" s="44">
        <v>100</v>
      </c>
      <c r="F461" s="43">
        <v>9094.7999999999993</v>
      </c>
      <c r="G461" s="44">
        <v>100</v>
      </c>
      <c r="H461" s="43">
        <v>2882</v>
      </c>
      <c r="I461" s="47">
        <f t="shared" si="15"/>
        <v>31.688437348814709</v>
      </c>
      <c r="J461" s="8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row>
    <row r="462" spans="1:57" s="46" customFormat="1" ht="21" thickBot="1" x14ac:dyDescent="0.3">
      <c r="A462" s="86"/>
      <c r="B462" s="53" t="s">
        <v>9</v>
      </c>
      <c r="C462" s="43">
        <v>471454.6</v>
      </c>
      <c r="D462" s="43">
        <v>471299.2</v>
      </c>
      <c r="E462" s="44">
        <v>100</v>
      </c>
      <c r="F462" s="43">
        <v>471299.2</v>
      </c>
      <c r="G462" s="44">
        <v>100</v>
      </c>
      <c r="H462" s="43">
        <v>460031.1</v>
      </c>
      <c r="I462" s="47">
        <f t="shared" si="15"/>
        <v>97.57696711411873</v>
      </c>
      <c r="J462" s="8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row>
    <row r="463" spans="1:57" s="46" customFormat="1" ht="21" thickBot="1" x14ac:dyDescent="0.3">
      <c r="A463" s="86"/>
      <c r="B463" s="53" t="s">
        <v>10</v>
      </c>
      <c r="C463" s="43">
        <v>96150</v>
      </c>
      <c r="D463" s="43">
        <v>87799.9</v>
      </c>
      <c r="E463" s="44">
        <v>91.3</v>
      </c>
      <c r="F463" s="43">
        <v>86777.600000000006</v>
      </c>
      <c r="G463" s="44">
        <v>90.3</v>
      </c>
      <c r="H463" s="43">
        <v>86777.600000000006</v>
      </c>
      <c r="I463" s="47">
        <f t="shared" si="15"/>
        <v>90.252314092563708</v>
      </c>
      <c r="J463" s="8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row>
    <row r="464" spans="1:57" s="52" customFormat="1" ht="21" thickBot="1" x14ac:dyDescent="0.3">
      <c r="A464" s="79" t="s">
        <v>122</v>
      </c>
      <c r="B464" s="48" t="s">
        <v>358</v>
      </c>
      <c r="C464" s="49">
        <v>9722.7999999999993</v>
      </c>
      <c r="D464" s="49">
        <v>9567.4</v>
      </c>
      <c r="E464" s="50">
        <v>98.4</v>
      </c>
      <c r="F464" s="49">
        <v>9567.4</v>
      </c>
      <c r="G464" s="50">
        <v>98.4</v>
      </c>
      <c r="H464" s="49">
        <v>8802.7999999999993</v>
      </c>
      <c r="I464" s="51">
        <f t="shared" si="15"/>
        <v>90.537705187805983</v>
      </c>
      <c r="J464" s="81"/>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row>
    <row r="465" spans="1:57" s="52" customFormat="1" ht="21" thickBot="1" x14ac:dyDescent="0.3">
      <c r="A465" s="80"/>
      <c r="B465" s="54" t="s">
        <v>9</v>
      </c>
      <c r="C465" s="49">
        <v>9722.7999999999993</v>
      </c>
      <c r="D465" s="49">
        <v>9567.4</v>
      </c>
      <c r="E465" s="50">
        <v>98.4</v>
      </c>
      <c r="F465" s="49">
        <v>9567.4</v>
      </c>
      <c r="G465" s="50">
        <v>98.4</v>
      </c>
      <c r="H465" s="49">
        <v>8802.7999999999993</v>
      </c>
      <c r="I465" s="51">
        <f t="shared" si="15"/>
        <v>90.537705187805983</v>
      </c>
      <c r="J465" s="82"/>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row>
    <row r="466" spans="1:57" ht="41.25" thickBot="1" x14ac:dyDescent="0.3">
      <c r="A466" s="68" t="s">
        <v>123</v>
      </c>
      <c r="B466" s="13" t="s">
        <v>359</v>
      </c>
      <c r="C466" s="12">
        <v>9722.7999999999993</v>
      </c>
      <c r="D466" s="12">
        <v>9567.4</v>
      </c>
      <c r="E466" s="10">
        <v>98.4</v>
      </c>
      <c r="F466" s="12">
        <v>9567.4</v>
      </c>
      <c r="G466" s="10">
        <v>98.4</v>
      </c>
      <c r="H466" s="12">
        <v>8802.7999999999993</v>
      </c>
      <c r="I466" s="27">
        <f t="shared" si="15"/>
        <v>90.537705187805983</v>
      </c>
      <c r="J466" s="76"/>
    </row>
    <row r="467" spans="1:57" ht="21" thickBot="1" x14ac:dyDescent="0.3">
      <c r="A467" s="69"/>
      <c r="B467" s="11" t="s">
        <v>9</v>
      </c>
      <c r="C467" s="12">
        <v>9722.7999999999993</v>
      </c>
      <c r="D467" s="12">
        <v>9567.4</v>
      </c>
      <c r="E467" s="10">
        <v>98.4</v>
      </c>
      <c r="F467" s="12">
        <v>9567.4</v>
      </c>
      <c r="G467" s="10">
        <v>98.4</v>
      </c>
      <c r="H467" s="12">
        <v>8802.7999999999993</v>
      </c>
      <c r="I467" s="27">
        <f t="shared" si="15"/>
        <v>90.537705187805983</v>
      </c>
      <c r="J467" s="77"/>
    </row>
    <row r="468" spans="1:57" ht="238.5" customHeight="1" thickBot="1" x14ac:dyDescent="0.3">
      <c r="A468" s="68" t="s">
        <v>124</v>
      </c>
      <c r="B468" s="13" t="s">
        <v>471</v>
      </c>
      <c r="C468" s="12">
        <v>9722.7999999999993</v>
      </c>
      <c r="D468" s="12">
        <v>9567.4</v>
      </c>
      <c r="E468" s="10">
        <v>98.4</v>
      </c>
      <c r="F468" s="12">
        <v>9567.4</v>
      </c>
      <c r="G468" s="10">
        <v>98.4</v>
      </c>
      <c r="H468" s="12">
        <v>8802.7999999999993</v>
      </c>
      <c r="I468" s="27">
        <f t="shared" si="15"/>
        <v>90.537705187805983</v>
      </c>
      <c r="J468" s="76" t="s">
        <v>472</v>
      </c>
    </row>
    <row r="469" spans="1:57" ht="26.25" customHeight="1" thickBot="1" x14ac:dyDescent="0.3">
      <c r="A469" s="69"/>
      <c r="B469" s="11" t="s">
        <v>9</v>
      </c>
      <c r="C469" s="12">
        <v>9722.7999999999993</v>
      </c>
      <c r="D469" s="12">
        <v>9567.4</v>
      </c>
      <c r="E469" s="10">
        <v>98.4</v>
      </c>
      <c r="F469" s="12">
        <v>9567.4</v>
      </c>
      <c r="G469" s="10">
        <v>98.4</v>
      </c>
      <c r="H469" s="12">
        <v>8802.7999999999993</v>
      </c>
      <c r="I469" s="27">
        <f t="shared" si="15"/>
        <v>90.537705187805983</v>
      </c>
      <c r="J469" s="77"/>
      <c r="K469" s="66"/>
    </row>
    <row r="470" spans="1:57" s="52" customFormat="1" ht="41.25" thickBot="1" x14ac:dyDescent="0.3">
      <c r="A470" s="79" t="s">
        <v>125</v>
      </c>
      <c r="B470" s="48" t="s">
        <v>360</v>
      </c>
      <c r="C470" s="49">
        <v>122935.5</v>
      </c>
      <c r="D470" s="49">
        <v>122996.7</v>
      </c>
      <c r="E470" s="50">
        <v>100</v>
      </c>
      <c r="F470" s="49">
        <v>122509.4</v>
      </c>
      <c r="G470" s="50">
        <v>99.7</v>
      </c>
      <c r="H470" s="49">
        <v>119509.8</v>
      </c>
      <c r="I470" s="51">
        <f t="shared" si="15"/>
        <v>97.213416791732257</v>
      </c>
      <c r="J470" s="81"/>
      <c r="K470" s="8"/>
      <c r="L470" s="8"/>
      <c r="M470" s="8"/>
      <c r="N470" s="8"/>
      <c r="O470" s="8"/>
      <c r="P470" s="8"/>
      <c r="Q470" s="8"/>
      <c r="R470" s="8"/>
      <c r="S470" s="8"/>
      <c r="T470" s="8"/>
      <c r="U470" s="8"/>
      <c r="V470" s="8"/>
      <c r="W470" s="8"/>
      <c r="X470" s="8"/>
      <c r="Y470" s="8"/>
      <c r="Z470" s="8"/>
      <c r="AA470" s="8"/>
      <c r="AB470" s="8"/>
      <c r="AC470" s="8"/>
      <c r="AD470" s="8"/>
    </row>
    <row r="471" spans="1:57" s="52" customFormat="1" ht="21" thickBot="1" x14ac:dyDescent="0.3">
      <c r="A471" s="80"/>
      <c r="B471" s="54" t="s">
        <v>9</v>
      </c>
      <c r="C471" s="49">
        <v>110735.5</v>
      </c>
      <c r="D471" s="49">
        <v>110735.5</v>
      </c>
      <c r="E471" s="50">
        <v>100</v>
      </c>
      <c r="F471" s="49">
        <v>110735.5</v>
      </c>
      <c r="G471" s="50">
        <v>100</v>
      </c>
      <c r="H471" s="49">
        <v>107735.9</v>
      </c>
      <c r="I471" s="51">
        <f t="shared" si="15"/>
        <v>97.291202911442127</v>
      </c>
      <c r="J471" s="82"/>
      <c r="K471" s="8"/>
      <c r="L471" s="8"/>
      <c r="M471" s="8"/>
      <c r="N471" s="8"/>
      <c r="O471" s="8"/>
      <c r="P471" s="8"/>
      <c r="Q471" s="8"/>
      <c r="R471" s="8"/>
      <c r="S471" s="8"/>
      <c r="T471" s="8"/>
      <c r="U471" s="8"/>
      <c r="V471" s="8"/>
      <c r="W471" s="8"/>
      <c r="X471" s="8"/>
      <c r="Y471" s="8"/>
      <c r="Z471" s="8"/>
      <c r="AA471" s="8"/>
      <c r="AB471" s="8"/>
      <c r="AC471" s="8"/>
      <c r="AD471" s="8"/>
    </row>
    <row r="472" spans="1:57" s="52" customFormat="1" ht="21" thickBot="1" x14ac:dyDescent="0.3">
      <c r="A472" s="94"/>
      <c r="B472" s="54" t="s">
        <v>10</v>
      </c>
      <c r="C472" s="49">
        <v>12200</v>
      </c>
      <c r="D472" s="49">
        <v>12261.2</v>
      </c>
      <c r="E472" s="50">
        <v>100.5</v>
      </c>
      <c r="F472" s="49">
        <v>11773.9</v>
      </c>
      <c r="G472" s="50">
        <v>96.5</v>
      </c>
      <c r="H472" s="49">
        <v>11773.9</v>
      </c>
      <c r="I472" s="51">
        <f t="shared" si="15"/>
        <v>96.50737704918032</v>
      </c>
      <c r="J472" s="95"/>
      <c r="K472" s="8"/>
      <c r="L472" s="8"/>
      <c r="M472" s="8"/>
      <c r="N472" s="8"/>
      <c r="O472" s="8"/>
      <c r="P472" s="8"/>
      <c r="Q472" s="8"/>
      <c r="R472" s="8"/>
      <c r="S472" s="8"/>
      <c r="T472" s="8"/>
      <c r="U472" s="8"/>
      <c r="V472" s="8"/>
      <c r="W472" s="8"/>
      <c r="X472" s="8"/>
      <c r="Y472" s="8"/>
      <c r="Z472" s="8"/>
      <c r="AA472" s="8"/>
      <c r="AB472" s="8"/>
      <c r="AC472" s="8"/>
      <c r="AD472" s="8"/>
    </row>
    <row r="473" spans="1:57" ht="61.5" thickBot="1" x14ac:dyDescent="0.3">
      <c r="A473" s="68" t="s">
        <v>126</v>
      </c>
      <c r="B473" s="13" t="s">
        <v>361</v>
      </c>
      <c r="C473" s="12">
        <v>122935.5</v>
      </c>
      <c r="D473" s="12">
        <v>122996.7</v>
      </c>
      <c r="E473" s="10">
        <v>100</v>
      </c>
      <c r="F473" s="12">
        <v>122509.4</v>
      </c>
      <c r="G473" s="10">
        <v>99.7</v>
      </c>
      <c r="H473" s="12">
        <v>119509.8</v>
      </c>
      <c r="I473" s="27">
        <f t="shared" si="15"/>
        <v>97.213416791732257</v>
      </c>
      <c r="J473" s="76"/>
    </row>
    <row r="474" spans="1:57" ht="21" thickBot="1" x14ac:dyDescent="0.3">
      <c r="A474" s="69"/>
      <c r="B474" s="11" t="s">
        <v>9</v>
      </c>
      <c r="C474" s="12">
        <v>110735.5</v>
      </c>
      <c r="D474" s="12">
        <v>110735.5</v>
      </c>
      <c r="E474" s="10">
        <v>100</v>
      </c>
      <c r="F474" s="12">
        <v>110735.5</v>
      </c>
      <c r="G474" s="10">
        <v>100</v>
      </c>
      <c r="H474" s="12">
        <v>107735.9</v>
      </c>
      <c r="I474" s="27">
        <f t="shared" si="15"/>
        <v>97.291202911442127</v>
      </c>
      <c r="J474" s="77"/>
    </row>
    <row r="475" spans="1:57" ht="21" thickBot="1" x14ac:dyDescent="0.3">
      <c r="A475" s="70"/>
      <c r="B475" s="11" t="s">
        <v>10</v>
      </c>
      <c r="C475" s="12">
        <v>12200</v>
      </c>
      <c r="D475" s="12">
        <v>12261.2</v>
      </c>
      <c r="E475" s="10">
        <v>100.5</v>
      </c>
      <c r="F475" s="12">
        <v>11773.9</v>
      </c>
      <c r="G475" s="10">
        <v>96.5</v>
      </c>
      <c r="H475" s="12">
        <v>11773.9</v>
      </c>
      <c r="I475" s="27">
        <f t="shared" si="15"/>
        <v>96.50737704918032</v>
      </c>
      <c r="J475" s="93"/>
    </row>
    <row r="476" spans="1:57" ht="92.25" customHeight="1" thickBot="1" x14ac:dyDescent="0.3">
      <c r="A476" s="68" t="s">
        <v>127</v>
      </c>
      <c r="B476" s="13" t="s">
        <v>356</v>
      </c>
      <c r="C476" s="12">
        <v>122935.5</v>
      </c>
      <c r="D476" s="12">
        <v>122996.7</v>
      </c>
      <c r="E476" s="10">
        <v>100</v>
      </c>
      <c r="F476" s="12">
        <v>122509.4</v>
      </c>
      <c r="G476" s="10">
        <v>99.7</v>
      </c>
      <c r="H476" s="12">
        <v>119509.8</v>
      </c>
      <c r="I476" s="27">
        <f t="shared" si="15"/>
        <v>97.213416791732257</v>
      </c>
      <c r="J476" s="76" t="s">
        <v>473</v>
      </c>
    </row>
    <row r="477" spans="1:57" ht="21" thickBot="1" x14ac:dyDescent="0.3">
      <c r="A477" s="69"/>
      <c r="B477" s="11" t="s">
        <v>9</v>
      </c>
      <c r="C477" s="12">
        <v>110735.5</v>
      </c>
      <c r="D477" s="12">
        <v>110735.5</v>
      </c>
      <c r="E477" s="10">
        <v>100</v>
      </c>
      <c r="F477" s="12">
        <v>110735.5</v>
      </c>
      <c r="G477" s="10">
        <v>100</v>
      </c>
      <c r="H477" s="12">
        <v>107735.9</v>
      </c>
      <c r="I477" s="27">
        <f t="shared" si="15"/>
        <v>97.291202911442127</v>
      </c>
      <c r="J477" s="77"/>
    </row>
    <row r="478" spans="1:57" ht="21" thickBot="1" x14ac:dyDescent="0.3">
      <c r="A478" s="70"/>
      <c r="B478" s="11" t="s">
        <v>10</v>
      </c>
      <c r="C478" s="12">
        <v>12200</v>
      </c>
      <c r="D478" s="12">
        <v>12261.2</v>
      </c>
      <c r="E478" s="10">
        <v>100.5</v>
      </c>
      <c r="F478" s="12">
        <v>11773.9</v>
      </c>
      <c r="G478" s="10">
        <v>96.5</v>
      </c>
      <c r="H478" s="12">
        <v>11773.9</v>
      </c>
      <c r="I478" s="27">
        <f t="shared" si="15"/>
        <v>96.50737704918032</v>
      </c>
      <c r="J478" s="93"/>
    </row>
    <row r="479" spans="1:57" s="52" customFormat="1" ht="21" thickBot="1" x14ac:dyDescent="0.3">
      <c r="A479" s="79" t="s">
        <v>128</v>
      </c>
      <c r="B479" s="48" t="s">
        <v>362</v>
      </c>
      <c r="C479" s="49">
        <v>76433.5</v>
      </c>
      <c r="D479" s="49">
        <v>76044.800000000003</v>
      </c>
      <c r="E479" s="50">
        <v>99.5</v>
      </c>
      <c r="F479" s="49">
        <v>75927.5</v>
      </c>
      <c r="G479" s="50">
        <v>99.3</v>
      </c>
      <c r="H479" s="49">
        <v>75927.5</v>
      </c>
      <c r="I479" s="51">
        <f t="shared" si="15"/>
        <v>99.337986615816362</v>
      </c>
      <c r="J479" s="81"/>
      <c r="K479" s="8"/>
      <c r="L479" s="8"/>
      <c r="M479" s="8"/>
      <c r="N479" s="8"/>
      <c r="O479" s="8"/>
      <c r="P479" s="8"/>
      <c r="Q479" s="8"/>
      <c r="R479" s="8"/>
      <c r="S479" s="8"/>
      <c r="T479" s="8"/>
      <c r="U479" s="8"/>
      <c r="V479" s="8"/>
      <c r="W479" s="8"/>
      <c r="X479" s="8"/>
      <c r="Y479" s="8"/>
      <c r="Z479" s="8"/>
      <c r="AA479" s="8"/>
      <c r="AB479" s="8"/>
      <c r="AC479" s="8"/>
      <c r="AD479" s="8"/>
    </row>
    <row r="480" spans="1:57" s="52" customFormat="1" ht="21" thickBot="1" x14ac:dyDescent="0.3">
      <c r="A480" s="80"/>
      <c r="B480" s="54" t="s">
        <v>7</v>
      </c>
      <c r="C480" s="49">
        <v>10000</v>
      </c>
      <c r="D480" s="49">
        <v>10000</v>
      </c>
      <c r="E480" s="50">
        <v>100</v>
      </c>
      <c r="F480" s="49">
        <v>10000</v>
      </c>
      <c r="G480" s="50">
        <v>100</v>
      </c>
      <c r="H480" s="49">
        <v>10000</v>
      </c>
      <c r="I480" s="55">
        <f t="shared" si="15"/>
        <v>100</v>
      </c>
      <c r="J480" s="82"/>
      <c r="K480" s="8"/>
      <c r="L480" s="8"/>
      <c r="M480" s="8"/>
      <c r="N480" s="8"/>
      <c r="O480" s="8"/>
      <c r="P480" s="8"/>
      <c r="Q480" s="8"/>
      <c r="R480" s="8"/>
      <c r="S480" s="8"/>
      <c r="T480" s="8"/>
      <c r="U480" s="8"/>
      <c r="V480" s="8"/>
      <c r="W480" s="8"/>
      <c r="X480" s="8"/>
      <c r="Y480" s="8"/>
      <c r="Z480" s="8"/>
      <c r="AA480" s="8"/>
      <c r="AB480" s="8"/>
      <c r="AC480" s="8"/>
      <c r="AD480" s="8"/>
    </row>
    <row r="481" spans="1:30" s="52" customFormat="1" ht="21" thickBot="1" x14ac:dyDescent="0.3">
      <c r="A481" s="80"/>
      <c r="B481" s="54" t="s">
        <v>9</v>
      </c>
      <c r="C481" s="49">
        <v>64483.5</v>
      </c>
      <c r="D481" s="49">
        <v>64483.5</v>
      </c>
      <c r="E481" s="50">
        <v>100</v>
      </c>
      <c r="F481" s="49">
        <v>64483.5</v>
      </c>
      <c r="G481" s="50">
        <v>100</v>
      </c>
      <c r="H481" s="49">
        <v>64483.5</v>
      </c>
      <c r="I481" s="55">
        <f t="shared" si="15"/>
        <v>100</v>
      </c>
      <c r="J481" s="82"/>
      <c r="K481" s="8"/>
      <c r="L481" s="8"/>
      <c r="M481" s="8"/>
      <c r="N481" s="8"/>
      <c r="O481" s="8"/>
      <c r="P481" s="8"/>
      <c r="Q481" s="8"/>
      <c r="R481" s="8"/>
      <c r="S481" s="8"/>
      <c r="T481" s="8"/>
      <c r="U481" s="8"/>
      <c r="V481" s="8"/>
      <c r="W481" s="8"/>
      <c r="X481" s="8"/>
      <c r="Y481" s="8"/>
      <c r="Z481" s="8"/>
      <c r="AA481" s="8"/>
      <c r="AB481" s="8"/>
      <c r="AC481" s="8"/>
      <c r="AD481" s="8"/>
    </row>
    <row r="482" spans="1:30" s="52" customFormat="1" ht="21" thickBot="1" x14ac:dyDescent="0.3">
      <c r="A482" s="94"/>
      <c r="B482" s="54" t="s">
        <v>10</v>
      </c>
      <c r="C482" s="49">
        <v>1950</v>
      </c>
      <c r="D482" s="49">
        <v>1561.3</v>
      </c>
      <c r="E482" s="50">
        <v>80.099999999999994</v>
      </c>
      <c r="F482" s="49">
        <v>1444</v>
      </c>
      <c r="G482" s="50">
        <v>74.099999999999994</v>
      </c>
      <c r="H482" s="49">
        <v>1444</v>
      </c>
      <c r="I482" s="51">
        <f t="shared" si="15"/>
        <v>74.051282051282058</v>
      </c>
      <c r="J482" s="95"/>
      <c r="K482" s="8"/>
      <c r="L482" s="8"/>
      <c r="M482" s="8"/>
      <c r="N482" s="8"/>
      <c r="O482" s="8"/>
      <c r="P482" s="8"/>
      <c r="Q482" s="8"/>
      <c r="R482" s="8"/>
      <c r="S482" s="8"/>
      <c r="T482" s="8"/>
      <c r="U482" s="8"/>
      <c r="V482" s="8"/>
      <c r="W482" s="8"/>
      <c r="X482" s="8"/>
      <c r="Y482" s="8"/>
      <c r="Z482" s="8"/>
      <c r="AA482" s="8"/>
      <c r="AB482" s="8"/>
      <c r="AC482" s="8"/>
      <c r="AD482" s="8"/>
    </row>
    <row r="483" spans="1:30" ht="41.25" thickBot="1" x14ac:dyDescent="0.3">
      <c r="A483" s="68" t="s">
        <v>129</v>
      </c>
      <c r="B483" s="13" t="s">
        <v>363</v>
      </c>
      <c r="C483" s="12">
        <v>66433.5</v>
      </c>
      <c r="D483" s="12">
        <v>66044.800000000003</v>
      </c>
      <c r="E483" s="10">
        <v>99.4</v>
      </c>
      <c r="F483" s="12">
        <v>65927.5</v>
      </c>
      <c r="G483" s="10">
        <v>99.2</v>
      </c>
      <c r="H483" s="12">
        <v>65927.5</v>
      </c>
      <c r="I483" s="27">
        <f t="shared" si="15"/>
        <v>99.238336080441343</v>
      </c>
      <c r="J483" s="76"/>
    </row>
    <row r="484" spans="1:30" ht="21" thickBot="1" x14ac:dyDescent="0.3">
      <c r="A484" s="69"/>
      <c r="B484" s="11" t="s">
        <v>9</v>
      </c>
      <c r="C484" s="12">
        <v>64483.5</v>
      </c>
      <c r="D484" s="12">
        <v>64483.5</v>
      </c>
      <c r="E484" s="10">
        <v>100</v>
      </c>
      <c r="F484" s="12">
        <v>64483.5</v>
      </c>
      <c r="G484" s="10">
        <v>100</v>
      </c>
      <c r="H484" s="12">
        <v>64483.5</v>
      </c>
      <c r="I484" s="30">
        <f t="shared" si="15"/>
        <v>100</v>
      </c>
      <c r="J484" s="77"/>
    </row>
    <row r="485" spans="1:30" ht="21" thickBot="1" x14ac:dyDescent="0.3">
      <c r="A485" s="70"/>
      <c r="B485" s="11" t="s">
        <v>10</v>
      </c>
      <c r="C485" s="12">
        <v>1950</v>
      </c>
      <c r="D485" s="12">
        <v>1561.3</v>
      </c>
      <c r="E485" s="10">
        <v>80.099999999999994</v>
      </c>
      <c r="F485" s="12">
        <v>1444</v>
      </c>
      <c r="G485" s="10">
        <v>74.099999999999994</v>
      </c>
      <c r="H485" s="12">
        <v>1444</v>
      </c>
      <c r="I485" s="27">
        <f t="shared" si="15"/>
        <v>74.051282051282058</v>
      </c>
      <c r="J485" s="93"/>
    </row>
    <row r="486" spans="1:30" ht="86.25" customHeight="1" thickBot="1" x14ac:dyDescent="0.3">
      <c r="A486" s="68" t="s">
        <v>130</v>
      </c>
      <c r="B486" s="13" t="s">
        <v>356</v>
      </c>
      <c r="C486" s="12">
        <v>64569.599999999999</v>
      </c>
      <c r="D486" s="12">
        <v>64180.9</v>
      </c>
      <c r="E486" s="10">
        <v>99.4</v>
      </c>
      <c r="F486" s="12">
        <v>64063.6</v>
      </c>
      <c r="G486" s="10">
        <v>99.2</v>
      </c>
      <c r="H486" s="12">
        <v>64063.6</v>
      </c>
      <c r="I486" s="27">
        <f t="shared" si="15"/>
        <v>99.216349489543063</v>
      </c>
      <c r="J486" s="76" t="s">
        <v>475</v>
      </c>
    </row>
    <row r="487" spans="1:30" ht="21" thickBot="1" x14ac:dyDescent="0.3">
      <c r="A487" s="69"/>
      <c r="B487" s="11" t="s">
        <v>9</v>
      </c>
      <c r="C487" s="12">
        <v>62619.6</v>
      </c>
      <c r="D487" s="12">
        <v>62619.6</v>
      </c>
      <c r="E487" s="10">
        <v>100</v>
      </c>
      <c r="F487" s="12">
        <v>62619.6</v>
      </c>
      <c r="G487" s="10">
        <v>100</v>
      </c>
      <c r="H487" s="12">
        <v>62619.6</v>
      </c>
      <c r="I487" s="30">
        <f t="shared" si="15"/>
        <v>100</v>
      </c>
      <c r="J487" s="77"/>
    </row>
    <row r="488" spans="1:30" ht="21" thickBot="1" x14ac:dyDescent="0.3">
      <c r="A488" s="70"/>
      <c r="B488" s="11" t="s">
        <v>10</v>
      </c>
      <c r="C488" s="12">
        <v>1950</v>
      </c>
      <c r="D488" s="12">
        <v>1561.3</v>
      </c>
      <c r="E488" s="10">
        <v>80.099999999999994</v>
      </c>
      <c r="F488" s="12">
        <v>1444</v>
      </c>
      <c r="G488" s="10">
        <v>74.099999999999994</v>
      </c>
      <c r="H488" s="12">
        <v>1444</v>
      </c>
      <c r="I488" s="27">
        <f t="shared" si="15"/>
        <v>74.051282051282058</v>
      </c>
      <c r="J488" s="93"/>
    </row>
    <row r="489" spans="1:30" ht="81.75" thickBot="1" x14ac:dyDescent="0.3">
      <c r="A489" s="68" t="s">
        <v>549</v>
      </c>
      <c r="B489" s="13" t="s">
        <v>319</v>
      </c>
      <c r="C489" s="12">
        <v>1863.9</v>
      </c>
      <c r="D489" s="12">
        <v>1863.9</v>
      </c>
      <c r="E489" s="10">
        <v>100</v>
      </c>
      <c r="F489" s="12">
        <v>1863.9</v>
      </c>
      <c r="G489" s="10">
        <v>100</v>
      </c>
      <c r="H489" s="12">
        <v>1863.9</v>
      </c>
      <c r="I489" s="30">
        <f t="shared" si="15"/>
        <v>100</v>
      </c>
      <c r="J489" s="76" t="s">
        <v>476</v>
      </c>
    </row>
    <row r="490" spans="1:30" ht="21" thickBot="1" x14ac:dyDescent="0.3">
      <c r="A490" s="69"/>
      <c r="B490" s="11" t="s">
        <v>9</v>
      </c>
      <c r="C490" s="12">
        <v>1863.9</v>
      </c>
      <c r="D490" s="12">
        <v>1863.9</v>
      </c>
      <c r="E490" s="10">
        <v>100</v>
      </c>
      <c r="F490" s="12">
        <v>1863.9</v>
      </c>
      <c r="G490" s="10">
        <v>100</v>
      </c>
      <c r="H490" s="12">
        <v>1863.9</v>
      </c>
      <c r="I490" s="30">
        <f t="shared" si="15"/>
        <v>100</v>
      </c>
      <c r="J490" s="77"/>
    </row>
    <row r="491" spans="1:30" ht="41.25" thickBot="1" x14ac:dyDescent="0.3">
      <c r="A491" s="68" t="s">
        <v>131</v>
      </c>
      <c r="B491" s="13" t="s">
        <v>364</v>
      </c>
      <c r="C491" s="12">
        <v>10000</v>
      </c>
      <c r="D491" s="12">
        <v>10000</v>
      </c>
      <c r="E491" s="10">
        <v>100</v>
      </c>
      <c r="F491" s="12">
        <v>10000</v>
      </c>
      <c r="G491" s="10">
        <v>100</v>
      </c>
      <c r="H491" s="12">
        <v>10000</v>
      </c>
      <c r="I491" s="30">
        <f t="shared" si="15"/>
        <v>100</v>
      </c>
      <c r="J491" s="96" t="s">
        <v>438</v>
      </c>
    </row>
    <row r="492" spans="1:30" ht="21" thickBot="1" x14ac:dyDescent="0.3">
      <c r="A492" s="69"/>
      <c r="B492" s="11" t="s">
        <v>7</v>
      </c>
      <c r="C492" s="12">
        <v>10000</v>
      </c>
      <c r="D492" s="12">
        <v>10000</v>
      </c>
      <c r="E492" s="10">
        <v>100</v>
      </c>
      <c r="F492" s="12">
        <v>10000</v>
      </c>
      <c r="G492" s="10">
        <v>100</v>
      </c>
      <c r="H492" s="12">
        <v>10000</v>
      </c>
      <c r="I492" s="30">
        <f t="shared" si="15"/>
        <v>100</v>
      </c>
      <c r="J492" s="97"/>
    </row>
    <row r="493" spans="1:30" ht="145.5" customHeight="1" thickBot="1" x14ac:dyDescent="0.3">
      <c r="A493" s="68" t="s">
        <v>132</v>
      </c>
      <c r="B493" s="13" t="s">
        <v>365</v>
      </c>
      <c r="C493" s="12">
        <v>5000</v>
      </c>
      <c r="D493" s="12">
        <v>5000</v>
      </c>
      <c r="E493" s="10">
        <v>100</v>
      </c>
      <c r="F493" s="12">
        <v>5000</v>
      </c>
      <c r="G493" s="10">
        <v>100</v>
      </c>
      <c r="H493" s="12">
        <v>5000</v>
      </c>
      <c r="I493" s="30">
        <f t="shared" si="15"/>
        <v>100</v>
      </c>
      <c r="J493" s="76" t="s">
        <v>436</v>
      </c>
    </row>
    <row r="494" spans="1:30" ht="25.5" customHeight="1" thickBot="1" x14ac:dyDescent="0.3">
      <c r="A494" s="69"/>
      <c r="B494" s="11" t="s">
        <v>7</v>
      </c>
      <c r="C494" s="12">
        <v>5000</v>
      </c>
      <c r="D494" s="12">
        <v>5000</v>
      </c>
      <c r="E494" s="10">
        <v>100</v>
      </c>
      <c r="F494" s="12">
        <v>5000</v>
      </c>
      <c r="G494" s="10">
        <v>100</v>
      </c>
      <c r="H494" s="12">
        <v>5000</v>
      </c>
      <c r="I494" s="30">
        <f t="shared" si="15"/>
        <v>100</v>
      </c>
      <c r="J494" s="77"/>
    </row>
    <row r="495" spans="1:30" ht="105.75" customHeight="1" thickBot="1" x14ac:dyDescent="0.3">
      <c r="A495" s="68" t="s">
        <v>215</v>
      </c>
      <c r="B495" s="13" t="s">
        <v>366</v>
      </c>
      <c r="C495" s="12">
        <v>5000</v>
      </c>
      <c r="D495" s="12">
        <v>5000</v>
      </c>
      <c r="E495" s="10">
        <v>100</v>
      </c>
      <c r="F495" s="12">
        <v>5000</v>
      </c>
      <c r="G495" s="10">
        <v>100</v>
      </c>
      <c r="H495" s="12">
        <v>5000</v>
      </c>
      <c r="I495" s="30">
        <f t="shared" si="15"/>
        <v>100</v>
      </c>
      <c r="J495" s="76" t="s">
        <v>437</v>
      </c>
    </row>
    <row r="496" spans="1:30" ht="22.5" customHeight="1" thickBot="1" x14ac:dyDescent="0.3">
      <c r="A496" s="69"/>
      <c r="B496" s="11" t="s">
        <v>7</v>
      </c>
      <c r="C496" s="12">
        <v>5000</v>
      </c>
      <c r="D496" s="12">
        <v>5000</v>
      </c>
      <c r="E496" s="10">
        <v>100</v>
      </c>
      <c r="F496" s="12">
        <v>5000</v>
      </c>
      <c r="G496" s="10">
        <v>100</v>
      </c>
      <c r="H496" s="12">
        <v>5000</v>
      </c>
      <c r="I496" s="30">
        <f t="shared" si="15"/>
        <v>100</v>
      </c>
      <c r="J496" s="77"/>
    </row>
    <row r="497" spans="1:30" s="52" customFormat="1" ht="41.25" thickBot="1" x14ac:dyDescent="0.3">
      <c r="A497" s="79" t="s">
        <v>133</v>
      </c>
      <c r="B497" s="48" t="s">
        <v>367</v>
      </c>
      <c r="C497" s="49">
        <v>315118.59999999998</v>
      </c>
      <c r="D497" s="49">
        <v>307096</v>
      </c>
      <c r="E497" s="50">
        <v>97.5</v>
      </c>
      <c r="F497" s="49">
        <v>306678.3</v>
      </c>
      <c r="G497" s="50">
        <v>97.3</v>
      </c>
      <c r="H497" s="49">
        <v>292961.59999999998</v>
      </c>
      <c r="I497" s="55">
        <f t="shared" si="15"/>
        <v>92.968679094156926</v>
      </c>
      <c r="J497" s="81"/>
      <c r="K497" s="8"/>
      <c r="L497" s="8"/>
      <c r="M497" s="8"/>
      <c r="N497" s="8"/>
      <c r="O497" s="8"/>
      <c r="P497" s="8"/>
      <c r="Q497" s="8"/>
      <c r="R497" s="8"/>
      <c r="S497" s="8"/>
      <c r="T497" s="8"/>
      <c r="U497" s="8"/>
      <c r="V497" s="8"/>
      <c r="W497" s="8"/>
      <c r="X497" s="8"/>
      <c r="Y497" s="8"/>
      <c r="Z497" s="8"/>
      <c r="AA497" s="8"/>
      <c r="AB497" s="8"/>
      <c r="AC497" s="8"/>
      <c r="AD497" s="8"/>
    </row>
    <row r="498" spans="1:30" s="52" customFormat="1" ht="21" thickBot="1" x14ac:dyDescent="0.3">
      <c r="A498" s="80"/>
      <c r="B498" s="54" t="s">
        <v>7</v>
      </c>
      <c r="C498" s="50">
        <v>685.1</v>
      </c>
      <c r="D498" s="50">
        <v>685.1</v>
      </c>
      <c r="E498" s="50">
        <v>100</v>
      </c>
      <c r="F498" s="50">
        <v>685.1</v>
      </c>
      <c r="G498" s="50">
        <v>100</v>
      </c>
      <c r="H498" s="50">
        <v>685.1</v>
      </c>
      <c r="I498" s="55">
        <f t="shared" si="15"/>
        <v>100</v>
      </c>
      <c r="J498" s="82"/>
      <c r="K498" s="8"/>
      <c r="L498" s="8"/>
      <c r="M498" s="8"/>
      <c r="N498" s="8"/>
      <c r="O498" s="8"/>
      <c r="P498" s="8"/>
      <c r="Q498" s="8"/>
      <c r="R498" s="8"/>
      <c r="S498" s="8"/>
      <c r="T498" s="8"/>
      <c r="U498" s="8"/>
      <c r="V498" s="8"/>
      <c r="W498" s="8"/>
      <c r="X498" s="8"/>
      <c r="Y498" s="8"/>
      <c r="Z498" s="8"/>
      <c r="AA498" s="8"/>
      <c r="AB498" s="8"/>
      <c r="AC498" s="8"/>
      <c r="AD498" s="8"/>
    </row>
    <row r="499" spans="1:30" s="52" customFormat="1" ht="21" thickBot="1" x14ac:dyDescent="0.3">
      <c r="A499" s="80"/>
      <c r="B499" s="54" t="s">
        <v>8</v>
      </c>
      <c r="C499" s="49">
        <v>9094.7999999999993</v>
      </c>
      <c r="D499" s="49">
        <v>9094.7999999999993</v>
      </c>
      <c r="E499" s="50">
        <v>100</v>
      </c>
      <c r="F499" s="49">
        <v>9094.7999999999993</v>
      </c>
      <c r="G499" s="50">
        <v>100</v>
      </c>
      <c r="H499" s="49">
        <v>2882</v>
      </c>
      <c r="I499" s="51">
        <f t="shared" si="15"/>
        <v>31.688437348814709</v>
      </c>
      <c r="J499" s="82"/>
      <c r="K499" s="8"/>
      <c r="L499" s="8"/>
      <c r="M499" s="8"/>
      <c r="N499" s="8"/>
      <c r="O499" s="8"/>
      <c r="P499" s="8"/>
      <c r="Q499" s="8"/>
      <c r="R499" s="8"/>
      <c r="S499" s="8"/>
      <c r="T499" s="8"/>
      <c r="U499" s="8"/>
      <c r="V499" s="8"/>
      <c r="W499" s="8"/>
      <c r="X499" s="8"/>
      <c r="Y499" s="8"/>
      <c r="Z499" s="8"/>
      <c r="AA499" s="8"/>
      <c r="AB499" s="8"/>
      <c r="AC499" s="8"/>
      <c r="AD499" s="8"/>
    </row>
    <row r="500" spans="1:30" s="52" customFormat="1" ht="21" thickBot="1" x14ac:dyDescent="0.3">
      <c r="A500" s="80"/>
      <c r="B500" s="54" t="s">
        <v>9</v>
      </c>
      <c r="C500" s="49">
        <v>223338.7</v>
      </c>
      <c r="D500" s="49">
        <v>223338.7</v>
      </c>
      <c r="E500" s="50">
        <v>100</v>
      </c>
      <c r="F500" s="49">
        <v>223338.7</v>
      </c>
      <c r="G500" s="50">
        <v>100</v>
      </c>
      <c r="H500" s="49">
        <v>215834.8</v>
      </c>
      <c r="I500" s="51">
        <f t="shared" si="15"/>
        <v>96.640125513401827</v>
      </c>
      <c r="J500" s="82"/>
      <c r="K500" s="8"/>
      <c r="L500" s="8"/>
      <c r="M500" s="8"/>
      <c r="N500" s="8"/>
      <c r="O500" s="8"/>
      <c r="P500" s="8"/>
      <c r="Q500" s="8"/>
      <c r="R500" s="8"/>
      <c r="S500" s="8"/>
      <c r="T500" s="8"/>
      <c r="U500" s="8"/>
      <c r="V500" s="8"/>
      <c r="W500" s="8"/>
      <c r="X500" s="8"/>
      <c r="Y500" s="8"/>
      <c r="Z500" s="8"/>
      <c r="AA500" s="8"/>
      <c r="AB500" s="8"/>
      <c r="AC500" s="8"/>
      <c r="AD500" s="8"/>
    </row>
    <row r="501" spans="1:30" s="52" customFormat="1" ht="21" thickBot="1" x14ac:dyDescent="0.3">
      <c r="A501" s="94"/>
      <c r="B501" s="54" t="s">
        <v>10</v>
      </c>
      <c r="C501" s="49">
        <v>82000</v>
      </c>
      <c r="D501" s="49">
        <v>73977.399999999994</v>
      </c>
      <c r="E501" s="50">
        <v>90.2</v>
      </c>
      <c r="F501" s="49">
        <v>73559.7</v>
      </c>
      <c r="G501" s="50">
        <v>89.7</v>
      </c>
      <c r="H501" s="49">
        <v>73559.7</v>
      </c>
      <c r="I501" s="51">
        <f t="shared" si="15"/>
        <v>89.706951219512192</v>
      </c>
      <c r="J501" s="95"/>
      <c r="K501" s="8"/>
      <c r="L501" s="8"/>
      <c r="M501" s="8"/>
      <c r="N501" s="8"/>
      <c r="O501" s="8"/>
      <c r="P501" s="8"/>
      <c r="Q501" s="8"/>
      <c r="R501" s="8"/>
      <c r="S501" s="8"/>
      <c r="T501" s="8"/>
      <c r="U501" s="8"/>
      <c r="V501" s="8"/>
      <c r="W501" s="8"/>
      <c r="X501" s="8"/>
      <c r="Y501" s="8"/>
      <c r="Z501" s="8"/>
      <c r="AA501" s="8"/>
      <c r="AB501" s="8"/>
      <c r="AC501" s="8"/>
      <c r="AD501" s="8"/>
    </row>
    <row r="502" spans="1:30" ht="61.5" thickBot="1" x14ac:dyDescent="0.3">
      <c r="A502" s="68" t="s">
        <v>134</v>
      </c>
      <c r="B502" s="13" t="s">
        <v>368</v>
      </c>
      <c r="C502" s="12">
        <v>315118.59999999998</v>
      </c>
      <c r="D502" s="12">
        <v>307096</v>
      </c>
      <c r="E502" s="10">
        <v>97.5</v>
      </c>
      <c r="F502" s="12">
        <v>306678.3</v>
      </c>
      <c r="G502" s="10">
        <v>97.3</v>
      </c>
      <c r="H502" s="12">
        <v>292961.59999999998</v>
      </c>
      <c r="I502" s="30">
        <f t="shared" si="15"/>
        <v>92.968679094156926</v>
      </c>
      <c r="J502" s="76"/>
    </row>
    <row r="503" spans="1:30" ht="21" thickBot="1" x14ac:dyDescent="0.3">
      <c r="A503" s="69"/>
      <c r="B503" s="11" t="s">
        <v>7</v>
      </c>
      <c r="C503" s="10">
        <v>685.1</v>
      </c>
      <c r="D503" s="10">
        <v>685.1</v>
      </c>
      <c r="E503" s="10">
        <v>100</v>
      </c>
      <c r="F503" s="10">
        <v>685.1</v>
      </c>
      <c r="G503" s="10">
        <v>100</v>
      </c>
      <c r="H503" s="10">
        <v>685.1</v>
      </c>
      <c r="I503" s="30">
        <f t="shared" si="15"/>
        <v>100</v>
      </c>
      <c r="J503" s="77"/>
    </row>
    <row r="504" spans="1:30" ht="21" thickBot="1" x14ac:dyDescent="0.3">
      <c r="A504" s="69"/>
      <c r="B504" s="11" t="s">
        <v>8</v>
      </c>
      <c r="C504" s="12">
        <v>9094.7999999999993</v>
      </c>
      <c r="D504" s="12">
        <v>9094.7999999999993</v>
      </c>
      <c r="E504" s="10">
        <v>100</v>
      </c>
      <c r="F504" s="12">
        <v>9094.7999999999993</v>
      </c>
      <c r="G504" s="10">
        <v>100</v>
      </c>
      <c r="H504" s="12">
        <v>2882</v>
      </c>
      <c r="I504" s="27">
        <f t="shared" si="15"/>
        <v>31.688437348814709</v>
      </c>
      <c r="J504" s="77"/>
    </row>
    <row r="505" spans="1:30" ht="21" thickBot="1" x14ac:dyDescent="0.3">
      <c r="A505" s="69"/>
      <c r="B505" s="11" t="s">
        <v>9</v>
      </c>
      <c r="C505" s="12">
        <v>223338.7</v>
      </c>
      <c r="D505" s="12">
        <v>223338.7</v>
      </c>
      <c r="E505" s="10">
        <v>100</v>
      </c>
      <c r="F505" s="12">
        <v>223338.7</v>
      </c>
      <c r="G505" s="10">
        <v>100</v>
      </c>
      <c r="H505" s="12">
        <v>215834.8</v>
      </c>
      <c r="I505" s="27">
        <f t="shared" si="15"/>
        <v>96.640125513401827</v>
      </c>
      <c r="J505" s="77"/>
    </row>
    <row r="506" spans="1:30" ht="21" thickBot="1" x14ac:dyDescent="0.3">
      <c r="A506" s="70"/>
      <c r="B506" s="11" t="s">
        <v>10</v>
      </c>
      <c r="C506" s="12">
        <v>82000</v>
      </c>
      <c r="D506" s="12">
        <v>73977.399999999994</v>
      </c>
      <c r="E506" s="10">
        <v>90.2</v>
      </c>
      <c r="F506" s="12">
        <v>73559.7</v>
      </c>
      <c r="G506" s="10">
        <v>89.7</v>
      </c>
      <c r="H506" s="12">
        <v>73559.7</v>
      </c>
      <c r="I506" s="27">
        <f t="shared" si="15"/>
        <v>89.706951219512192</v>
      </c>
      <c r="J506" s="93"/>
    </row>
    <row r="507" spans="1:30" ht="107.25" customHeight="1" thickBot="1" x14ac:dyDescent="0.3">
      <c r="A507" s="68" t="s">
        <v>135</v>
      </c>
      <c r="B507" s="13" t="s">
        <v>356</v>
      </c>
      <c r="C507" s="12">
        <v>293954.90000000002</v>
      </c>
      <c r="D507" s="12">
        <v>285932.3</v>
      </c>
      <c r="E507" s="10">
        <v>97.3</v>
      </c>
      <c r="F507" s="12">
        <v>285514.59999999998</v>
      </c>
      <c r="G507" s="10">
        <v>97.1</v>
      </c>
      <c r="H507" s="12">
        <v>278407.2</v>
      </c>
      <c r="I507" s="27">
        <f t="shared" si="15"/>
        <v>94.710855304674283</v>
      </c>
      <c r="J507" s="76" t="s">
        <v>477</v>
      </c>
    </row>
    <row r="508" spans="1:30" ht="21" thickBot="1" x14ac:dyDescent="0.3">
      <c r="A508" s="69"/>
      <c r="B508" s="11" t="s">
        <v>9</v>
      </c>
      <c r="C508" s="12">
        <v>211954.9</v>
      </c>
      <c r="D508" s="12">
        <v>211954.9</v>
      </c>
      <c r="E508" s="10">
        <v>100</v>
      </c>
      <c r="F508" s="12">
        <v>211954.9</v>
      </c>
      <c r="G508" s="10">
        <v>100</v>
      </c>
      <c r="H508" s="12">
        <v>204847.5</v>
      </c>
      <c r="I508" s="27">
        <f t="shared" si="15"/>
        <v>96.646739471463036</v>
      </c>
      <c r="J508" s="77"/>
    </row>
    <row r="509" spans="1:30" ht="21" thickBot="1" x14ac:dyDescent="0.3">
      <c r="A509" s="70"/>
      <c r="B509" s="11" t="s">
        <v>10</v>
      </c>
      <c r="C509" s="12">
        <v>82000</v>
      </c>
      <c r="D509" s="12">
        <v>73977.399999999994</v>
      </c>
      <c r="E509" s="10">
        <v>90.2</v>
      </c>
      <c r="F509" s="12">
        <v>73559.7</v>
      </c>
      <c r="G509" s="10">
        <v>89.7</v>
      </c>
      <c r="H509" s="12">
        <v>73559.7</v>
      </c>
      <c r="I509" s="27">
        <f t="shared" si="15"/>
        <v>89.706951219512192</v>
      </c>
      <c r="J509" s="93"/>
    </row>
    <row r="510" spans="1:30" ht="83.25" customHeight="1" thickBot="1" x14ac:dyDescent="0.3">
      <c r="A510" s="68" t="s">
        <v>550</v>
      </c>
      <c r="B510" s="13" t="s">
        <v>319</v>
      </c>
      <c r="C510" s="12">
        <v>1522</v>
      </c>
      <c r="D510" s="12">
        <v>1522</v>
      </c>
      <c r="E510" s="10">
        <v>100</v>
      </c>
      <c r="F510" s="12">
        <v>1522</v>
      </c>
      <c r="G510" s="10">
        <v>100</v>
      </c>
      <c r="H510" s="12">
        <v>1522</v>
      </c>
      <c r="I510" s="30">
        <f t="shared" si="15"/>
        <v>100</v>
      </c>
      <c r="J510" s="76" t="s">
        <v>478</v>
      </c>
    </row>
    <row r="511" spans="1:30" ht="27" customHeight="1" thickBot="1" x14ac:dyDescent="0.3">
      <c r="A511" s="69"/>
      <c r="B511" s="11" t="s">
        <v>9</v>
      </c>
      <c r="C511" s="12">
        <v>1522</v>
      </c>
      <c r="D511" s="12">
        <v>1522</v>
      </c>
      <c r="E511" s="10">
        <v>100</v>
      </c>
      <c r="F511" s="12">
        <v>1522</v>
      </c>
      <c r="G511" s="10">
        <v>100</v>
      </c>
      <c r="H511" s="12">
        <v>1522</v>
      </c>
      <c r="I511" s="30">
        <f t="shared" si="15"/>
        <v>100</v>
      </c>
      <c r="J511" s="77"/>
    </row>
    <row r="512" spans="1:30" ht="81.75" thickBot="1" x14ac:dyDescent="0.3">
      <c r="A512" s="68" t="s">
        <v>136</v>
      </c>
      <c r="B512" s="13" t="s">
        <v>669</v>
      </c>
      <c r="C512" s="10">
        <v>778.4</v>
      </c>
      <c r="D512" s="10">
        <v>778.4</v>
      </c>
      <c r="E512" s="10">
        <v>100</v>
      </c>
      <c r="F512" s="10">
        <v>778.4</v>
      </c>
      <c r="G512" s="10">
        <v>100</v>
      </c>
      <c r="H512" s="10">
        <v>778.4</v>
      </c>
      <c r="I512" s="30">
        <f t="shared" si="15"/>
        <v>100</v>
      </c>
      <c r="J512" s="76" t="s">
        <v>479</v>
      </c>
    </row>
    <row r="513" spans="1:30" ht="21" thickBot="1" x14ac:dyDescent="0.3">
      <c r="A513" s="69"/>
      <c r="B513" s="11" t="s">
        <v>7</v>
      </c>
      <c r="C513" s="10">
        <v>685.1</v>
      </c>
      <c r="D513" s="10">
        <v>685.1</v>
      </c>
      <c r="E513" s="10">
        <v>100</v>
      </c>
      <c r="F513" s="10">
        <v>685.1</v>
      </c>
      <c r="G513" s="10">
        <v>100</v>
      </c>
      <c r="H513" s="10">
        <v>685.1</v>
      </c>
      <c r="I513" s="30">
        <f t="shared" si="15"/>
        <v>100</v>
      </c>
      <c r="J513" s="77"/>
    </row>
    <row r="514" spans="1:30" ht="21" thickBot="1" x14ac:dyDescent="0.3">
      <c r="A514" s="69"/>
      <c r="B514" s="11" t="s">
        <v>9</v>
      </c>
      <c r="C514" s="10">
        <v>93.3</v>
      </c>
      <c r="D514" s="10">
        <v>93.3</v>
      </c>
      <c r="E514" s="10">
        <v>100</v>
      </c>
      <c r="F514" s="10">
        <v>93.3</v>
      </c>
      <c r="G514" s="10">
        <v>100</v>
      </c>
      <c r="H514" s="10">
        <v>93.3</v>
      </c>
      <c r="I514" s="30">
        <f t="shared" si="15"/>
        <v>100</v>
      </c>
      <c r="J514" s="77"/>
    </row>
    <row r="515" spans="1:30" ht="66.75" customHeight="1" thickBot="1" x14ac:dyDescent="0.3">
      <c r="A515" s="68" t="s">
        <v>137</v>
      </c>
      <c r="B515" s="13" t="s">
        <v>369</v>
      </c>
      <c r="C515" s="12">
        <v>9675.2999999999993</v>
      </c>
      <c r="D515" s="12">
        <v>9675.2999999999993</v>
      </c>
      <c r="E515" s="10">
        <v>100</v>
      </c>
      <c r="F515" s="12">
        <v>9675.2999999999993</v>
      </c>
      <c r="G515" s="10">
        <v>100</v>
      </c>
      <c r="H515" s="12">
        <v>3066</v>
      </c>
      <c r="I515" s="27">
        <f t="shared" si="15"/>
        <v>31.688939877833249</v>
      </c>
      <c r="J515" s="76" t="s">
        <v>480</v>
      </c>
    </row>
    <row r="516" spans="1:30" ht="21" thickBot="1" x14ac:dyDescent="0.3">
      <c r="A516" s="69"/>
      <c r="B516" s="11" t="s">
        <v>8</v>
      </c>
      <c r="C516" s="12">
        <v>9094.7999999999993</v>
      </c>
      <c r="D516" s="12">
        <v>9094.7999999999993</v>
      </c>
      <c r="E516" s="10">
        <v>100</v>
      </c>
      <c r="F516" s="12">
        <v>9094.7999999999993</v>
      </c>
      <c r="G516" s="10">
        <v>100</v>
      </c>
      <c r="H516" s="12">
        <v>2882</v>
      </c>
      <c r="I516" s="27">
        <f t="shared" si="15"/>
        <v>31.688437348814709</v>
      </c>
      <c r="J516" s="77"/>
    </row>
    <row r="517" spans="1:30" ht="21" thickBot="1" x14ac:dyDescent="0.3">
      <c r="A517" s="69"/>
      <c r="B517" s="11" t="s">
        <v>9</v>
      </c>
      <c r="C517" s="10">
        <v>580.5</v>
      </c>
      <c r="D517" s="10">
        <v>580.5</v>
      </c>
      <c r="E517" s="10">
        <v>100</v>
      </c>
      <c r="F517" s="10">
        <v>580.5</v>
      </c>
      <c r="G517" s="10">
        <v>100</v>
      </c>
      <c r="H517" s="10">
        <v>184</v>
      </c>
      <c r="I517" s="27">
        <f t="shared" si="15"/>
        <v>31.696813092161928</v>
      </c>
      <c r="J517" s="77"/>
    </row>
    <row r="518" spans="1:30" ht="168.75" customHeight="1" thickBot="1" x14ac:dyDescent="0.3">
      <c r="A518" s="68" t="s">
        <v>216</v>
      </c>
      <c r="B518" s="13" t="s">
        <v>370</v>
      </c>
      <c r="C518" s="12">
        <v>9188</v>
      </c>
      <c r="D518" s="12">
        <v>9188</v>
      </c>
      <c r="E518" s="10">
        <v>100</v>
      </c>
      <c r="F518" s="12">
        <v>9188</v>
      </c>
      <c r="G518" s="10">
        <v>100</v>
      </c>
      <c r="H518" s="12">
        <v>9188</v>
      </c>
      <c r="I518" s="30">
        <f t="shared" ref="I518:I576" si="16">H518/C518*100</f>
        <v>100</v>
      </c>
      <c r="J518" s="76" t="s">
        <v>481</v>
      </c>
    </row>
    <row r="519" spans="1:30" ht="26.25" customHeight="1" thickBot="1" x14ac:dyDescent="0.3">
      <c r="A519" s="69"/>
      <c r="B519" s="11" t="s">
        <v>9</v>
      </c>
      <c r="C519" s="12">
        <v>9188</v>
      </c>
      <c r="D519" s="12">
        <v>9188</v>
      </c>
      <c r="E519" s="10">
        <v>100</v>
      </c>
      <c r="F519" s="12">
        <v>9188</v>
      </c>
      <c r="G519" s="10">
        <v>100</v>
      </c>
      <c r="H519" s="12">
        <v>9188</v>
      </c>
      <c r="I519" s="30">
        <f t="shared" si="16"/>
        <v>100</v>
      </c>
      <c r="J519" s="77"/>
    </row>
    <row r="520" spans="1:30" s="52" customFormat="1" ht="103.5" customHeight="1" thickBot="1" x14ac:dyDescent="0.3">
      <c r="A520" s="79" t="s">
        <v>138</v>
      </c>
      <c r="B520" s="48" t="s">
        <v>482</v>
      </c>
      <c r="C520" s="49">
        <v>63174.1</v>
      </c>
      <c r="D520" s="49">
        <v>63174.1</v>
      </c>
      <c r="E520" s="50">
        <v>100</v>
      </c>
      <c r="F520" s="49">
        <v>63174.1</v>
      </c>
      <c r="G520" s="50">
        <v>100</v>
      </c>
      <c r="H520" s="49">
        <v>63174.1</v>
      </c>
      <c r="I520" s="55">
        <f t="shared" si="16"/>
        <v>100</v>
      </c>
      <c r="J520" s="81"/>
      <c r="K520" s="8"/>
      <c r="L520" s="8"/>
      <c r="M520" s="8"/>
      <c r="N520" s="8"/>
      <c r="O520" s="8"/>
      <c r="P520" s="8"/>
      <c r="Q520" s="8"/>
      <c r="R520" s="8"/>
      <c r="S520" s="8"/>
      <c r="T520" s="8"/>
      <c r="U520" s="8"/>
      <c r="V520" s="8"/>
      <c r="W520" s="8"/>
      <c r="X520" s="8"/>
      <c r="Y520" s="8"/>
      <c r="Z520" s="8"/>
      <c r="AA520" s="8"/>
      <c r="AB520" s="8"/>
      <c r="AC520" s="8"/>
      <c r="AD520" s="8"/>
    </row>
    <row r="521" spans="1:30" s="52" customFormat="1" ht="21" thickBot="1" x14ac:dyDescent="0.3">
      <c r="A521" s="80"/>
      <c r="B521" s="54" t="s">
        <v>9</v>
      </c>
      <c r="C521" s="49">
        <v>63174.1</v>
      </c>
      <c r="D521" s="49">
        <v>63174.1</v>
      </c>
      <c r="E521" s="50">
        <v>100</v>
      </c>
      <c r="F521" s="49">
        <v>63174.1</v>
      </c>
      <c r="G521" s="50">
        <v>100</v>
      </c>
      <c r="H521" s="49">
        <v>63174.1</v>
      </c>
      <c r="I521" s="55">
        <f t="shared" si="16"/>
        <v>100</v>
      </c>
      <c r="J521" s="82"/>
      <c r="K521" s="8"/>
      <c r="L521" s="8"/>
      <c r="M521" s="8"/>
      <c r="N521" s="8"/>
      <c r="O521" s="8"/>
      <c r="P521" s="8"/>
      <c r="Q521" s="8"/>
      <c r="R521" s="8"/>
      <c r="S521" s="8"/>
      <c r="T521" s="8"/>
      <c r="U521" s="8"/>
      <c r="V521" s="8"/>
      <c r="W521" s="8"/>
      <c r="X521" s="8"/>
      <c r="Y521" s="8"/>
      <c r="Z521" s="8"/>
      <c r="AA521" s="8"/>
      <c r="AB521" s="8"/>
      <c r="AC521" s="8"/>
      <c r="AD521" s="8"/>
    </row>
    <row r="522" spans="1:30" ht="41.25" thickBot="1" x14ac:dyDescent="0.3">
      <c r="A522" s="68" t="s">
        <v>139</v>
      </c>
      <c r="B522" s="13" t="s">
        <v>371</v>
      </c>
      <c r="C522" s="12">
        <v>55237.5</v>
      </c>
      <c r="D522" s="12">
        <v>55237.5</v>
      </c>
      <c r="E522" s="10">
        <v>100</v>
      </c>
      <c r="F522" s="12">
        <v>55237.5</v>
      </c>
      <c r="G522" s="10">
        <v>100</v>
      </c>
      <c r="H522" s="12">
        <v>55237.5</v>
      </c>
      <c r="I522" s="30">
        <f t="shared" si="16"/>
        <v>100</v>
      </c>
      <c r="J522" s="76"/>
    </row>
    <row r="523" spans="1:30" ht="21" thickBot="1" x14ac:dyDescent="0.3">
      <c r="A523" s="69"/>
      <c r="B523" s="11" t="s">
        <v>9</v>
      </c>
      <c r="C523" s="12">
        <v>55237.5</v>
      </c>
      <c r="D523" s="12">
        <v>55237.5</v>
      </c>
      <c r="E523" s="10">
        <v>100</v>
      </c>
      <c r="F523" s="12">
        <v>55237.5</v>
      </c>
      <c r="G523" s="10">
        <v>100</v>
      </c>
      <c r="H523" s="12">
        <v>55237.5</v>
      </c>
      <c r="I523" s="30">
        <f t="shared" si="16"/>
        <v>100</v>
      </c>
      <c r="J523" s="77"/>
    </row>
    <row r="524" spans="1:30" ht="125.25" customHeight="1" thickBot="1" x14ac:dyDescent="0.3">
      <c r="A524" s="68" t="s">
        <v>140</v>
      </c>
      <c r="B524" s="13" t="s">
        <v>329</v>
      </c>
      <c r="C524" s="12">
        <v>10616.7</v>
      </c>
      <c r="D524" s="12">
        <v>10616.7</v>
      </c>
      <c r="E524" s="10">
        <v>100</v>
      </c>
      <c r="F524" s="12">
        <v>10616.7</v>
      </c>
      <c r="G524" s="10">
        <v>100</v>
      </c>
      <c r="H524" s="12">
        <v>10616.7</v>
      </c>
      <c r="I524" s="30">
        <f t="shared" si="16"/>
        <v>100</v>
      </c>
      <c r="J524" s="76" t="s">
        <v>483</v>
      </c>
    </row>
    <row r="525" spans="1:30" ht="23.25" customHeight="1" thickBot="1" x14ac:dyDescent="0.3">
      <c r="A525" s="69"/>
      <c r="B525" s="11" t="s">
        <v>9</v>
      </c>
      <c r="C525" s="12">
        <v>10616.7</v>
      </c>
      <c r="D525" s="12">
        <v>10616.7</v>
      </c>
      <c r="E525" s="10">
        <v>100</v>
      </c>
      <c r="F525" s="12">
        <v>10616.7</v>
      </c>
      <c r="G525" s="10">
        <v>100</v>
      </c>
      <c r="H525" s="12">
        <v>10616.7</v>
      </c>
      <c r="I525" s="30">
        <f t="shared" si="16"/>
        <v>100</v>
      </c>
      <c r="J525" s="77"/>
    </row>
    <row r="526" spans="1:30" ht="87" customHeight="1" thickBot="1" x14ac:dyDescent="0.3">
      <c r="A526" s="68" t="s">
        <v>141</v>
      </c>
      <c r="B526" s="13" t="s">
        <v>335</v>
      </c>
      <c r="C526" s="12">
        <v>44620.800000000003</v>
      </c>
      <c r="D526" s="12">
        <v>44620.800000000003</v>
      </c>
      <c r="E526" s="10">
        <v>100</v>
      </c>
      <c r="F526" s="12">
        <v>44620.800000000003</v>
      </c>
      <c r="G526" s="10">
        <v>100</v>
      </c>
      <c r="H526" s="12">
        <v>44620.800000000003</v>
      </c>
      <c r="I526" s="30">
        <f t="shared" si="16"/>
        <v>100</v>
      </c>
      <c r="J526" s="76" t="s">
        <v>484</v>
      </c>
    </row>
    <row r="527" spans="1:30" ht="21" thickBot="1" x14ac:dyDescent="0.3">
      <c r="A527" s="69"/>
      <c r="B527" s="11" t="s">
        <v>9</v>
      </c>
      <c r="C527" s="12">
        <v>44620.800000000003</v>
      </c>
      <c r="D527" s="12">
        <v>44620.800000000003</v>
      </c>
      <c r="E527" s="10">
        <v>100</v>
      </c>
      <c r="F527" s="12">
        <v>44620.800000000003</v>
      </c>
      <c r="G527" s="10">
        <v>100</v>
      </c>
      <c r="H527" s="12">
        <v>44620.800000000003</v>
      </c>
      <c r="I527" s="30">
        <f t="shared" si="16"/>
        <v>100</v>
      </c>
      <c r="J527" s="77"/>
    </row>
    <row r="528" spans="1:30" ht="61.5" thickBot="1" x14ac:dyDescent="0.3">
      <c r="A528" s="68" t="s">
        <v>142</v>
      </c>
      <c r="B528" s="13" t="s">
        <v>372</v>
      </c>
      <c r="C528" s="12">
        <v>2011.8</v>
      </c>
      <c r="D528" s="12">
        <v>2011.8</v>
      </c>
      <c r="E528" s="10">
        <v>100</v>
      </c>
      <c r="F528" s="12">
        <v>2011.8</v>
      </c>
      <c r="G528" s="10">
        <v>100</v>
      </c>
      <c r="H528" s="12">
        <v>2011.8</v>
      </c>
      <c r="I528" s="30">
        <f t="shared" si="16"/>
        <v>100</v>
      </c>
      <c r="J528" s="76"/>
    </row>
    <row r="529" spans="1:30" ht="21" thickBot="1" x14ac:dyDescent="0.3">
      <c r="A529" s="69"/>
      <c r="B529" s="11" t="s">
        <v>9</v>
      </c>
      <c r="C529" s="12">
        <v>2011.8</v>
      </c>
      <c r="D529" s="12">
        <v>2011.8</v>
      </c>
      <c r="E529" s="10">
        <v>100</v>
      </c>
      <c r="F529" s="12">
        <v>2011.8</v>
      </c>
      <c r="G529" s="10">
        <v>100</v>
      </c>
      <c r="H529" s="12">
        <v>2011.8</v>
      </c>
      <c r="I529" s="30">
        <f t="shared" si="16"/>
        <v>100</v>
      </c>
      <c r="J529" s="77"/>
    </row>
    <row r="530" spans="1:30" ht="187.5" customHeight="1" thickBot="1" x14ac:dyDescent="0.3">
      <c r="A530" s="68" t="s">
        <v>143</v>
      </c>
      <c r="B530" s="13" t="s">
        <v>373</v>
      </c>
      <c r="C530" s="12">
        <v>2011.8</v>
      </c>
      <c r="D530" s="12">
        <v>2011.8</v>
      </c>
      <c r="E530" s="10">
        <v>100</v>
      </c>
      <c r="F530" s="12">
        <v>2011.8</v>
      </c>
      <c r="G530" s="10">
        <v>100</v>
      </c>
      <c r="H530" s="12">
        <v>2011.8</v>
      </c>
      <c r="I530" s="30">
        <f t="shared" si="16"/>
        <v>100</v>
      </c>
      <c r="J530" s="76" t="s">
        <v>654</v>
      </c>
    </row>
    <row r="531" spans="1:30" ht="21" thickBot="1" x14ac:dyDescent="0.3">
      <c r="A531" s="69"/>
      <c r="B531" s="11" t="s">
        <v>9</v>
      </c>
      <c r="C531" s="12">
        <v>2011.8</v>
      </c>
      <c r="D531" s="12">
        <v>2011.8</v>
      </c>
      <c r="E531" s="10">
        <v>100</v>
      </c>
      <c r="F531" s="12">
        <v>2011.8</v>
      </c>
      <c r="G531" s="10">
        <v>100</v>
      </c>
      <c r="H531" s="12">
        <v>2011.8</v>
      </c>
      <c r="I531" s="30">
        <f t="shared" si="16"/>
        <v>100</v>
      </c>
      <c r="J531" s="77"/>
    </row>
    <row r="532" spans="1:30" ht="81.75" thickBot="1" x14ac:dyDescent="0.3">
      <c r="A532" s="68" t="s">
        <v>144</v>
      </c>
      <c r="B532" s="13" t="s">
        <v>374</v>
      </c>
      <c r="C532" s="12">
        <v>5924.8</v>
      </c>
      <c r="D532" s="12">
        <v>5924.8</v>
      </c>
      <c r="E532" s="10">
        <v>100</v>
      </c>
      <c r="F532" s="12">
        <v>5924.8</v>
      </c>
      <c r="G532" s="10">
        <v>100</v>
      </c>
      <c r="H532" s="12">
        <v>5924.8</v>
      </c>
      <c r="I532" s="30">
        <f t="shared" si="16"/>
        <v>100</v>
      </c>
      <c r="J532" s="76"/>
    </row>
    <row r="533" spans="1:30" ht="21" thickBot="1" x14ac:dyDescent="0.3">
      <c r="A533" s="69"/>
      <c r="B533" s="11" t="s">
        <v>9</v>
      </c>
      <c r="C533" s="12">
        <v>5924.8</v>
      </c>
      <c r="D533" s="12">
        <v>5924.8</v>
      </c>
      <c r="E533" s="10">
        <v>100</v>
      </c>
      <c r="F533" s="12">
        <v>5924.8</v>
      </c>
      <c r="G533" s="10">
        <v>100</v>
      </c>
      <c r="H533" s="12">
        <v>5924.8</v>
      </c>
      <c r="I533" s="30">
        <f t="shared" si="16"/>
        <v>100</v>
      </c>
      <c r="J533" s="77"/>
    </row>
    <row r="534" spans="1:30" ht="102" thickBot="1" x14ac:dyDescent="0.3">
      <c r="A534" s="68" t="s">
        <v>551</v>
      </c>
      <c r="B534" s="13" t="s">
        <v>474</v>
      </c>
      <c r="C534" s="12">
        <v>5598.4</v>
      </c>
      <c r="D534" s="12">
        <v>5598.4</v>
      </c>
      <c r="E534" s="10">
        <v>100</v>
      </c>
      <c r="F534" s="12">
        <v>5598.4</v>
      </c>
      <c r="G534" s="10">
        <v>100</v>
      </c>
      <c r="H534" s="12">
        <v>5598.4</v>
      </c>
      <c r="I534" s="30">
        <f t="shared" si="16"/>
        <v>100</v>
      </c>
      <c r="J534" s="76" t="s">
        <v>485</v>
      </c>
    </row>
    <row r="535" spans="1:30" ht="21" thickBot="1" x14ac:dyDescent="0.3">
      <c r="A535" s="69"/>
      <c r="B535" s="11" t="s">
        <v>9</v>
      </c>
      <c r="C535" s="12">
        <v>5598.4</v>
      </c>
      <c r="D535" s="12">
        <v>5598.4</v>
      </c>
      <c r="E535" s="10">
        <v>100</v>
      </c>
      <c r="F535" s="12">
        <v>5598.4</v>
      </c>
      <c r="G535" s="10">
        <v>100</v>
      </c>
      <c r="H535" s="12">
        <v>5598.4</v>
      </c>
      <c r="I535" s="30">
        <f t="shared" si="16"/>
        <v>100</v>
      </c>
      <c r="J535" s="77"/>
    </row>
    <row r="536" spans="1:30" ht="127.5" customHeight="1" thickBot="1" x14ac:dyDescent="0.3">
      <c r="A536" s="68" t="s">
        <v>145</v>
      </c>
      <c r="B536" s="13" t="s">
        <v>375</v>
      </c>
      <c r="C536" s="10">
        <v>326.39999999999998</v>
      </c>
      <c r="D536" s="10">
        <v>326.39999999999998</v>
      </c>
      <c r="E536" s="10">
        <v>100</v>
      </c>
      <c r="F536" s="10">
        <v>326.39999999999998</v>
      </c>
      <c r="G536" s="10">
        <v>100</v>
      </c>
      <c r="H536" s="10">
        <v>326.39999999999998</v>
      </c>
      <c r="I536" s="30">
        <f t="shared" si="16"/>
        <v>100</v>
      </c>
      <c r="J536" s="76" t="s">
        <v>486</v>
      </c>
    </row>
    <row r="537" spans="1:30" ht="21" thickBot="1" x14ac:dyDescent="0.3">
      <c r="A537" s="69"/>
      <c r="B537" s="11" t="s">
        <v>9</v>
      </c>
      <c r="C537" s="10">
        <v>326.39999999999998</v>
      </c>
      <c r="D537" s="10">
        <v>326.39999999999998</v>
      </c>
      <c r="E537" s="10">
        <v>100</v>
      </c>
      <c r="F537" s="10">
        <v>326.39999999999998</v>
      </c>
      <c r="G537" s="10">
        <v>100</v>
      </c>
      <c r="H537" s="10">
        <v>326.39999999999998</v>
      </c>
      <c r="I537" s="30">
        <f t="shared" si="16"/>
        <v>100</v>
      </c>
      <c r="J537" s="77"/>
    </row>
    <row r="538" spans="1:30" s="46" customFormat="1" ht="41.25" thickBot="1" x14ac:dyDescent="0.3">
      <c r="A538" s="85" t="s">
        <v>146</v>
      </c>
      <c r="B538" s="42" t="s">
        <v>376</v>
      </c>
      <c r="C538" s="43">
        <v>71900</v>
      </c>
      <c r="D538" s="43">
        <v>70693.5</v>
      </c>
      <c r="E538" s="44">
        <v>98.3</v>
      </c>
      <c r="F538" s="43">
        <v>70693.5</v>
      </c>
      <c r="G538" s="44">
        <v>98.3</v>
      </c>
      <c r="H538" s="43">
        <v>70839</v>
      </c>
      <c r="I538" s="47">
        <f t="shared" si="16"/>
        <v>98.524339360222541</v>
      </c>
      <c r="J538" s="87"/>
      <c r="K538" s="8"/>
      <c r="L538" s="8"/>
      <c r="M538" s="8"/>
      <c r="N538" s="8"/>
      <c r="O538" s="8"/>
      <c r="P538" s="8"/>
      <c r="Q538" s="8"/>
      <c r="R538" s="8"/>
      <c r="S538" s="8"/>
      <c r="T538" s="8"/>
      <c r="U538" s="8"/>
      <c r="V538" s="8"/>
      <c r="W538" s="8"/>
      <c r="X538" s="8"/>
      <c r="Y538" s="8"/>
      <c r="Z538" s="8"/>
      <c r="AA538" s="8"/>
      <c r="AB538" s="8"/>
      <c r="AC538" s="8"/>
      <c r="AD538" s="8"/>
    </row>
    <row r="539" spans="1:30" s="46" customFormat="1" ht="21" thickBot="1" x14ac:dyDescent="0.3">
      <c r="A539" s="86"/>
      <c r="B539" s="53" t="s">
        <v>7</v>
      </c>
      <c r="C539" s="43">
        <v>2426.3000000000002</v>
      </c>
      <c r="D539" s="43">
        <v>2426.3000000000002</v>
      </c>
      <c r="E539" s="44">
        <v>100</v>
      </c>
      <c r="F539" s="43">
        <v>2426.3000000000002</v>
      </c>
      <c r="G539" s="44">
        <v>100</v>
      </c>
      <c r="H539" s="43">
        <v>2426.3000000000002</v>
      </c>
      <c r="I539" s="45">
        <f t="shared" si="16"/>
        <v>100</v>
      </c>
      <c r="J539" s="88"/>
      <c r="K539" s="8"/>
      <c r="L539" s="8"/>
      <c r="M539" s="8"/>
      <c r="N539" s="8"/>
      <c r="O539" s="8"/>
      <c r="P539" s="8"/>
      <c r="Q539" s="8"/>
      <c r="R539" s="8"/>
      <c r="S539" s="8"/>
      <c r="T539" s="8"/>
      <c r="U539" s="8"/>
      <c r="V539" s="8"/>
      <c r="W539" s="8"/>
      <c r="X539" s="8"/>
      <c r="Y539" s="8"/>
      <c r="Z539" s="8"/>
      <c r="AA539" s="8"/>
      <c r="AB539" s="8"/>
      <c r="AC539" s="8"/>
      <c r="AD539" s="8"/>
    </row>
    <row r="540" spans="1:30" s="46" customFormat="1" ht="21" thickBot="1" x14ac:dyDescent="0.3">
      <c r="A540" s="86"/>
      <c r="B540" s="53" t="s">
        <v>8</v>
      </c>
      <c r="C540" s="44">
        <v>384.5</v>
      </c>
      <c r="D540" s="44">
        <v>384.5</v>
      </c>
      <c r="E540" s="44">
        <v>100</v>
      </c>
      <c r="F540" s="44">
        <v>384.5</v>
      </c>
      <c r="G540" s="44">
        <v>100</v>
      </c>
      <c r="H540" s="44">
        <v>384.5</v>
      </c>
      <c r="I540" s="45">
        <f t="shared" si="16"/>
        <v>100</v>
      </c>
      <c r="J540" s="88"/>
      <c r="K540" s="8"/>
      <c r="L540" s="8"/>
      <c r="M540" s="8"/>
      <c r="N540" s="8"/>
      <c r="O540" s="8"/>
      <c r="P540" s="8"/>
      <c r="Q540" s="8"/>
      <c r="R540" s="8"/>
      <c r="S540" s="8"/>
      <c r="T540" s="8"/>
      <c r="U540" s="8"/>
      <c r="V540" s="8"/>
      <c r="W540" s="8"/>
      <c r="X540" s="8"/>
      <c r="Y540" s="8"/>
      <c r="Z540" s="8"/>
      <c r="AA540" s="8"/>
      <c r="AB540" s="8"/>
      <c r="AC540" s="8"/>
      <c r="AD540" s="8"/>
    </row>
    <row r="541" spans="1:30" s="46" customFormat="1" ht="21" thickBot="1" x14ac:dyDescent="0.3">
      <c r="A541" s="86"/>
      <c r="B541" s="53" t="s">
        <v>9</v>
      </c>
      <c r="C541" s="43">
        <v>63577.2</v>
      </c>
      <c r="D541" s="43">
        <v>63512.5</v>
      </c>
      <c r="E541" s="44">
        <v>99.9</v>
      </c>
      <c r="F541" s="43">
        <v>63512.5</v>
      </c>
      <c r="G541" s="44">
        <v>99.9</v>
      </c>
      <c r="H541" s="43">
        <v>63512.5</v>
      </c>
      <c r="I541" s="47">
        <f t="shared" si="16"/>
        <v>99.898233958085598</v>
      </c>
      <c r="J541" s="88"/>
      <c r="K541" s="8"/>
      <c r="L541" s="8"/>
      <c r="M541" s="8"/>
      <c r="N541" s="8"/>
      <c r="O541" s="8"/>
      <c r="P541" s="8"/>
      <c r="Q541" s="8"/>
      <c r="R541" s="8"/>
      <c r="S541" s="8"/>
      <c r="T541" s="8"/>
      <c r="U541" s="8"/>
      <c r="V541" s="8"/>
      <c r="W541" s="8"/>
      <c r="X541" s="8"/>
      <c r="Y541" s="8"/>
      <c r="Z541" s="8"/>
      <c r="AA541" s="8"/>
      <c r="AB541" s="8"/>
      <c r="AC541" s="8"/>
      <c r="AD541" s="8"/>
    </row>
    <row r="542" spans="1:30" s="46" customFormat="1" ht="21" thickBot="1" x14ac:dyDescent="0.3">
      <c r="A542" s="86"/>
      <c r="B542" s="53" t="s">
        <v>10</v>
      </c>
      <c r="C542" s="43">
        <v>5512</v>
      </c>
      <c r="D542" s="43">
        <v>4370.2</v>
      </c>
      <c r="E542" s="44">
        <v>79.3</v>
      </c>
      <c r="F542" s="43">
        <v>4370.2</v>
      </c>
      <c r="G542" s="44">
        <v>79.3</v>
      </c>
      <c r="H542" s="43">
        <v>4515.7</v>
      </c>
      <c r="I542" s="47">
        <f t="shared" si="16"/>
        <v>81.924891146589246</v>
      </c>
      <c r="J542" s="88"/>
      <c r="K542" s="8"/>
      <c r="L542" s="8"/>
      <c r="M542" s="8"/>
      <c r="N542" s="8"/>
      <c r="O542" s="8"/>
      <c r="P542" s="8"/>
      <c r="Q542" s="8"/>
      <c r="R542" s="8"/>
      <c r="S542" s="8"/>
      <c r="T542" s="8"/>
      <c r="U542" s="8"/>
      <c r="V542" s="8"/>
      <c r="W542" s="8"/>
      <c r="X542" s="8"/>
      <c r="Y542" s="8"/>
      <c r="Z542" s="8"/>
      <c r="AA542" s="8"/>
      <c r="AB542" s="8"/>
      <c r="AC542" s="8"/>
      <c r="AD542" s="8"/>
    </row>
    <row r="543" spans="1:30" ht="61.5" thickBot="1" x14ac:dyDescent="0.3">
      <c r="A543" s="68" t="s">
        <v>147</v>
      </c>
      <c r="B543" s="13" t="s">
        <v>377</v>
      </c>
      <c r="C543" s="12">
        <v>51399.6</v>
      </c>
      <c r="D543" s="12">
        <v>50236</v>
      </c>
      <c r="E543" s="10">
        <v>97.7</v>
      </c>
      <c r="F543" s="12">
        <v>50236</v>
      </c>
      <c r="G543" s="10">
        <v>97.7</v>
      </c>
      <c r="H543" s="12">
        <v>50381.5</v>
      </c>
      <c r="I543" s="30">
        <f t="shared" si="16"/>
        <v>98.019245285955535</v>
      </c>
      <c r="J543" s="76"/>
    </row>
    <row r="544" spans="1:30" ht="21" thickBot="1" x14ac:dyDescent="0.3">
      <c r="A544" s="69"/>
      <c r="B544" s="11" t="s">
        <v>9</v>
      </c>
      <c r="C544" s="12">
        <v>45887.6</v>
      </c>
      <c r="D544" s="12">
        <v>45865.8</v>
      </c>
      <c r="E544" s="10">
        <v>100</v>
      </c>
      <c r="F544" s="12">
        <v>45865.8</v>
      </c>
      <c r="G544" s="10">
        <v>100</v>
      </c>
      <c r="H544" s="12">
        <v>45865.8</v>
      </c>
      <c r="I544" s="30">
        <f t="shared" si="16"/>
        <v>99.95249261238331</v>
      </c>
      <c r="J544" s="77"/>
    </row>
    <row r="545" spans="1:10" ht="21" thickBot="1" x14ac:dyDescent="0.3">
      <c r="A545" s="70"/>
      <c r="B545" s="11" t="s">
        <v>10</v>
      </c>
      <c r="C545" s="12">
        <v>5512</v>
      </c>
      <c r="D545" s="12">
        <v>4370.2</v>
      </c>
      <c r="E545" s="10">
        <v>79.3</v>
      </c>
      <c r="F545" s="12">
        <v>4370.2</v>
      </c>
      <c r="G545" s="10">
        <v>79.3</v>
      </c>
      <c r="H545" s="12">
        <v>4515.7</v>
      </c>
      <c r="I545" s="27">
        <f t="shared" si="16"/>
        <v>81.924891146589246</v>
      </c>
      <c r="J545" s="93"/>
    </row>
    <row r="546" spans="1:10" ht="187.5" customHeight="1" thickBot="1" x14ac:dyDescent="0.3">
      <c r="A546" s="68" t="s">
        <v>148</v>
      </c>
      <c r="B546" s="13" t="s">
        <v>378</v>
      </c>
      <c r="C546" s="12">
        <v>33688.699999999997</v>
      </c>
      <c r="D546" s="12">
        <v>32525</v>
      </c>
      <c r="E546" s="10">
        <v>96.5</v>
      </c>
      <c r="F546" s="12">
        <v>32525</v>
      </c>
      <c r="G546" s="10">
        <v>96.5</v>
      </c>
      <c r="H546" s="12">
        <v>32670.5</v>
      </c>
      <c r="I546" s="30">
        <f t="shared" si="16"/>
        <v>96.97762157637429</v>
      </c>
      <c r="J546" s="76" t="s">
        <v>450</v>
      </c>
    </row>
    <row r="547" spans="1:10" ht="21" thickBot="1" x14ac:dyDescent="0.3">
      <c r="A547" s="69"/>
      <c r="B547" s="11" t="s">
        <v>9</v>
      </c>
      <c r="C547" s="12">
        <v>28176.7</v>
      </c>
      <c r="D547" s="12">
        <v>28154.799999999999</v>
      </c>
      <c r="E547" s="10">
        <v>99.9</v>
      </c>
      <c r="F547" s="12">
        <v>28154.799999999999</v>
      </c>
      <c r="G547" s="10">
        <v>99.9</v>
      </c>
      <c r="H547" s="12">
        <v>28154.799999999999</v>
      </c>
      <c r="I547" s="27">
        <f t="shared" si="16"/>
        <v>99.922276206936928</v>
      </c>
      <c r="J547" s="77"/>
    </row>
    <row r="548" spans="1:10" ht="21" thickBot="1" x14ac:dyDescent="0.3">
      <c r="A548" s="70"/>
      <c r="B548" s="11" t="s">
        <v>10</v>
      </c>
      <c r="C548" s="12">
        <v>5512</v>
      </c>
      <c r="D548" s="12">
        <v>4370.2</v>
      </c>
      <c r="E548" s="10">
        <v>79.3</v>
      </c>
      <c r="F548" s="12">
        <v>4370.2</v>
      </c>
      <c r="G548" s="10">
        <v>79.3</v>
      </c>
      <c r="H548" s="12">
        <v>4515.7</v>
      </c>
      <c r="I548" s="27">
        <f t="shared" si="16"/>
        <v>81.924891146589246</v>
      </c>
      <c r="J548" s="93"/>
    </row>
    <row r="549" spans="1:10" ht="82.5" customHeight="1" thickBot="1" x14ac:dyDescent="0.3">
      <c r="A549" s="68" t="s">
        <v>552</v>
      </c>
      <c r="B549" s="13" t="s">
        <v>379</v>
      </c>
      <c r="C549" s="12">
        <v>17710.900000000001</v>
      </c>
      <c r="D549" s="12">
        <v>17710.900000000001</v>
      </c>
      <c r="E549" s="10">
        <v>100</v>
      </c>
      <c r="F549" s="12">
        <v>17710.900000000001</v>
      </c>
      <c r="G549" s="10">
        <v>100</v>
      </c>
      <c r="H549" s="12">
        <v>17710.900000000001</v>
      </c>
      <c r="I549" s="30">
        <f t="shared" si="16"/>
        <v>100</v>
      </c>
      <c r="J549" s="76" t="s">
        <v>451</v>
      </c>
    </row>
    <row r="550" spans="1:10" ht="21" thickBot="1" x14ac:dyDescent="0.3">
      <c r="A550" s="69"/>
      <c r="B550" s="11" t="s">
        <v>9</v>
      </c>
      <c r="C550" s="12">
        <v>17710.900000000001</v>
      </c>
      <c r="D550" s="12">
        <v>17710.900000000001</v>
      </c>
      <c r="E550" s="10">
        <v>100</v>
      </c>
      <c r="F550" s="12">
        <v>17710.900000000001</v>
      </c>
      <c r="G550" s="10">
        <v>100</v>
      </c>
      <c r="H550" s="12">
        <v>17710.900000000001</v>
      </c>
      <c r="I550" s="30">
        <f t="shared" si="16"/>
        <v>100</v>
      </c>
      <c r="J550" s="77"/>
    </row>
    <row r="551" spans="1:10" ht="81.75" thickBot="1" x14ac:dyDescent="0.3">
      <c r="A551" s="68" t="s">
        <v>149</v>
      </c>
      <c r="B551" s="13" t="s">
        <v>380</v>
      </c>
      <c r="C551" s="12">
        <v>1394.9</v>
      </c>
      <c r="D551" s="12">
        <v>1394.9</v>
      </c>
      <c r="E551" s="10">
        <v>100</v>
      </c>
      <c r="F551" s="12">
        <v>1394.9</v>
      </c>
      <c r="G551" s="10">
        <v>100</v>
      </c>
      <c r="H551" s="12">
        <v>1394.9</v>
      </c>
      <c r="I551" s="30">
        <f t="shared" si="16"/>
        <v>100</v>
      </c>
      <c r="J551" s="76"/>
    </row>
    <row r="552" spans="1:10" ht="21" thickBot="1" x14ac:dyDescent="0.3">
      <c r="A552" s="69"/>
      <c r="B552" s="11" t="s">
        <v>9</v>
      </c>
      <c r="C552" s="12">
        <v>1394.9</v>
      </c>
      <c r="D552" s="12">
        <v>1394.9</v>
      </c>
      <c r="E552" s="10">
        <v>100</v>
      </c>
      <c r="F552" s="12">
        <v>1394.9</v>
      </c>
      <c r="G552" s="10">
        <v>100</v>
      </c>
      <c r="H552" s="12">
        <v>1394.9</v>
      </c>
      <c r="I552" s="30">
        <f t="shared" si="16"/>
        <v>100</v>
      </c>
      <c r="J552" s="77"/>
    </row>
    <row r="553" spans="1:10" ht="83.25" customHeight="1" thickBot="1" x14ac:dyDescent="0.3">
      <c r="A553" s="68" t="s">
        <v>150</v>
      </c>
      <c r="B553" s="13" t="s">
        <v>381</v>
      </c>
      <c r="C553" s="12">
        <v>1394.9</v>
      </c>
      <c r="D553" s="12">
        <v>1394.9</v>
      </c>
      <c r="E553" s="10">
        <v>100</v>
      </c>
      <c r="F553" s="12">
        <v>1394.9</v>
      </c>
      <c r="G553" s="10">
        <v>100</v>
      </c>
      <c r="H553" s="12">
        <v>1394.9</v>
      </c>
      <c r="I553" s="30">
        <f t="shared" si="16"/>
        <v>100</v>
      </c>
      <c r="J553" s="76" t="s">
        <v>452</v>
      </c>
    </row>
    <row r="554" spans="1:10" ht="26.25" customHeight="1" thickBot="1" x14ac:dyDescent="0.3">
      <c r="A554" s="69"/>
      <c r="B554" s="11" t="s">
        <v>9</v>
      </c>
      <c r="C554" s="12">
        <v>1394.9</v>
      </c>
      <c r="D554" s="12">
        <v>1394.9</v>
      </c>
      <c r="E554" s="10">
        <v>100</v>
      </c>
      <c r="F554" s="12">
        <v>1394.9</v>
      </c>
      <c r="G554" s="10">
        <v>100</v>
      </c>
      <c r="H554" s="12">
        <v>1394.9</v>
      </c>
      <c r="I554" s="30">
        <f t="shared" si="16"/>
        <v>100</v>
      </c>
      <c r="J554" s="77"/>
    </row>
    <row r="555" spans="1:10" ht="61.5" thickBot="1" x14ac:dyDescent="0.3">
      <c r="A555" s="68" t="s">
        <v>151</v>
      </c>
      <c r="B555" s="13" t="s">
        <v>382</v>
      </c>
      <c r="C555" s="12">
        <v>16051.7</v>
      </c>
      <c r="D555" s="12">
        <v>16008.8</v>
      </c>
      <c r="E555" s="10">
        <v>99.7</v>
      </c>
      <c r="F555" s="12">
        <v>16008.8</v>
      </c>
      <c r="G555" s="10">
        <v>99.7</v>
      </c>
      <c r="H555" s="12">
        <v>16008.8</v>
      </c>
      <c r="I555" s="27">
        <f t="shared" si="16"/>
        <v>99.732738588436106</v>
      </c>
      <c r="J555" s="76"/>
    </row>
    <row r="556" spans="1:10" ht="21" thickBot="1" x14ac:dyDescent="0.3">
      <c r="A556" s="69"/>
      <c r="B556" s="11" t="s">
        <v>9</v>
      </c>
      <c r="C556" s="12">
        <v>16051.7</v>
      </c>
      <c r="D556" s="12">
        <v>16008.8</v>
      </c>
      <c r="E556" s="10">
        <v>99.7</v>
      </c>
      <c r="F556" s="12">
        <v>16008.8</v>
      </c>
      <c r="G556" s="10">
        <v>99.7</v>
      </c>
      <c r="H556" s="12">
        <v>16008.8</v>
      </c>
      <c r="I556" s="27">
        <f t="shared" si="16"/>
        <v>99.732738588436106</v>
      </c>
      <c r="J556" s="77"/>
    </row>
    <row r="557" spans="1:10" ht="129" customHeight="1" thickBot="1" x14ac:dyDescent="0.3">
      <c r="A557" s="68" t="s">
        <v>152</v>
      </c>
      <c r="B557" s="13" t="s">
        <v>383</v>
      </c>
      <c r="C557" s="12">
        <v>7824.9</v>
      </c>
      <c r="D557" s="12">
        <v>7782</v>
      </c>
      <c r="E557" s="10">
        <v>99.5</v>
      </c>
      <c r="F557" s="12">
        <v>7782</v>
      </c>
      <c r="G557" s="10">
        <v>99.5</v>
      </c>
      <c r="H557" s="12">
        <v>7782</v>
      </c>
      <c r="I557" s="27">
        <f t="shared" si="16"/>
        <v>99.451750182110956</v>
      </c>
      <c r="J557" s="76" t="s">
        <v>453</v>
      </c>
    </row>
    <row r="558" spans="1:10" ht="23.25" customHeight="1" thickBot="1" x14ac:dyDescent="0.3">
      <c r="A558" s="69"/>
      <c r="B558" s="11" t="s">
        <v>9</v>
      </c>
      <c r="C558" s="12">
        <v>7824.9</v>
      </c>
      <c r="D558" s="12">
        <v>7782</v>
      </c>
      <c r="E558" s="10">
        <v>99.5</v>
      </c>
      <c r="F558" s="12">
        <v>7782</v>
      </c>
      <c r="G558" s="10">
        <v>99.5</v>
      </c>
      <c r="H558" s="12">
        <v>7782</v>
      </c>
      <c r="I558" s="27">
        <f t="shared" si="16"/>
        <v>99.451750182110956</v>
      </c>
      <c r="J558" s="77"/>
    </row>
    <row r="559" spans="1:10" ht="87" customHeight="1" thickBot="1" x14ac:dyDescent="0.3">
      <c r="A559" s="68" t="s">
        <v>153</v>
      </c>
      <c r="B559" s="13" t="s">
        <v>384</v>
      </c>
      <c r="C559" s="12">
        <v>1553.5</v>
      </c>
      <c r="D559" s="12">
        <v>1553.5</v>
      </c>
      <c r="E559" s="10">
        <v>100</v>
      </c>
      <c r="F559" s="12">
        <v>1553.5</v>
      </c>
      <c r="G559" s="10">
        <v>100</v>
      </c>
      <c r="H559" s="12">
        <v>1553.5</v>
      </c>
      <c r="I559" s="30">
        <f t="shared" si="16"/>
        <v>100</v>
      </c>
      <c r="J559" s="76" t="s">
        <v>454</v>
      </c>
    </row>
    <row r="560" spans="1:10" ht="31.5" customHeight="1" thickBot="1" x14ac:dyDescent="0.3">
      <c r="A560" s="69"/>
      <c r="B560" s="11" t="s">
        <v>9</v>
      </c>
      <c r="C560" s="12">
        <v>1553.5</v>
      </c>
      <c r="D560" s="12">
        <v>1553.5</v>
      </c>
      <c r="E560" s="10">
        <v>100</v>
      </c>
      <c r="F560" s="12">
        <v>1553.5</v>
      </c>
      <c r="G560" s="10">
        <v>100</v>
      </c>
      <c r="H560" s="12">
        <v>1553.5</v>
      </c>
      <c r="I560" s="30">
        <f t="shared" si="16"/>
        <v>100</v>
      </c>
      <c r="J560" s="77"/>
    </row>
    <row r="561" spans="1:30" ht="140.25" customHeight="1" thickBot="1" x14ac:dyDescent="0.3">
      <c r="A561" s="68" t="s">
        <v>154</v>
      </c>
      <c r="B561" s="13" t="s">
        <v>385</v>
      </c>
      <c r="C561" s="12">
        <v>6118.3</v>
      </c>
      <c r="D561" s="12">
        <v>6118.3</v>
      </c>
      <c r="E561" s="10">
        <v>100</v>
      </c>
      <c r="F561" s="12">
        <v>6118.3</v>
      </c>
      <c r="G561" s="10">
        <v>100</v>
      </c>
      <c r="H561" s="12">
        <v>6118.3</v>
      </c>
      <c r="I561" s="30">
        <f t="shared" si="16"/>
        <v>100</v>
      </c>
      <c r="J561" s="76" t="s">
        <v>655</v>
      </c>
    </row>
    <row r="562" spans="1:30" ht="26.25" customHeight="1" thickBot="1" x14ac:dyDescent="0.3">
      <c r="A562" s="69"/>
      <c r="B562" s="11" t="s">
        <v>9</v>
      </c>
      <c r="C562" s="12">
        <v>6118.3</v>
      </c>
      <c r="D562" s="12">
        <v>6118.3</v>
      </c>
      <c r="E562" s="10">
        <v>100</v>
      </c>
      <c r="F562" s="12">
        <v>6118.3</v>
      </c>
      <c r="G562" s="10">
        <v>100</v>
      </c>
      <c r="H562" s="12">
        <v>6118.3</v>
      </c>
      <c r="I562" s="30">
        <f t="shared" si="16"/>
        <v>100</v>
      </c>
      <c r="J562" s="77"/>
    </row>
    <row r="563" spans="1:30" ht="162" customHeight="1" thickBot="1" x14ac:dyDescent="0.3">
      <c r="A563" s="68" t="s">
        <v>155</v>
      </c>
      <c r="B563" s="13" t="s">
        <v>386</v>
      </c>
      <c r="C563" s="10">
        <v>555</v>
      </c>
      <c r="D563" s="10">
        <v>555</v>
      </c>
      <c r="E563" s="10">
        <v>100</v>
      </c>
      <c r="F563" s="10">
        <v>555</v>
      </c>
      <c r="G563" s="10">
        <v>100</v>
      </c>
      <c r="H563" s="10">
        <v>555</v>
      </c>
      <c r="I563" s="30">
        <f t="shared" si="16"/>
        <v>100</v>
      </c>
      <c r="J563" s="76" t="s">
        <v>455</v>
      </c>
    </row>
    <row r="564" spans="1:30" ht="26.25" customHeight="1" thickBot="1" x14ac:dyDescent="0.3">
      <c r="A564" s="69"/>
      <c r="B564" s="11" t="s">
        <v>9</v>
      </c>
      <c r="C564" s="10">
        <v>555</v>
      </c>
      <c r="D564" s="10">
        <v>555</v>
      </c>
      <c r="E564" s="10">
        <v>100</v>
      </c>
      <c r="F564" s="10">
        <v>555</v>
      </c>
      <c r="G564" s="10">
        <v>100</v>
      </c>
      <c r="H564" s="10">
        <v>555</v>
      </c>
      <c r="I564" s="30">
        <f t="shared" si="16"/>
        <v>100</v>
      </c>
      <c r="J564" s="77"/>
    </row>
    <row r="565" spans="1:30" ht="41.25" thickBot="1" x14ac:dyDescent="0.3">
      <c r="A565" s="68" t="s">
        <v>156</v>
      </c>
      <c r="B565" s="13" t="s">
        <v>387</v>
      </c>
      <c r="C565" s="12">
        <v>3053.8</v>
      </c>
      <c r="D565" s="12">
        <v>3053.8</v>
      </c>
      <c r="E565" s="10">
        <v>100</v>
      </c>
      <c r="F565" s="12">
        <v>3053.8</v>
      </c>
      <c r="G565" s="10">
        <v>100</v>
      </c>
      <c r="H565" s="12">
        <v>3053.8</v>
      </c>
      <c r="I565" s="30">
        <f t="shared" si="16"/>
        <v>100</v>
      </c>
      <c r="J565" s="76"/>
    </row>
    <row r="566" spans="1:30" ht="21" thickBot="1" x14ac:dyDescent="0.3">
      <c r="A566" s="69"/>
      <c r="B566" s="11" t="s">
        <v>7</v>
      </c>
      <c r="C566" s="12">
        <v>2426.3000000000002</v>
      </c>
      <c r="D566" s="12">
        <v>2426.3000000000002</v>
      </c>
      <c r="E566" s="10">
        <v>100</v>
      </c>
      <c r="F566" s="12">
        <v>2426.3000000000002</v>
      </c>
      <c r="G566" s="10">
        <v>100</v>
      </c>
      <c r="H566" s="12">
        <v>2426.3000000000002</v>
      </c>
      <c r="I566" s="30">
        <f t="shared" si="16"/>
        <v>100</v>
      </c>
      <c r="J566" s="77"/>
    </row>
    <row r="567" spans="1:30" ht="21" thickBot="1" x14ac:dyDescent="0.3">
      <c r="A567" s="69"/>
      <c r="B567" s="11" t="s">
        <v>8</v>
      </c>
      <c r="C567" s="10">
        <v>384.5</v>
      </c>
      <c r="D567" s="10">
        <v>384.5</v>
      </c>
      <c r="E567" s="10">
        <v>100</v>
      </c>
      <c r="F567" s="10">
        <v>384.5</v>
      </c>
      <c r="G567" s="10">
        <v>100</v>
      </c>
      <c r="H567" s="10">
        <v>384.5</v>
      </c>
      <c r="I567" s="30">
        <f t="shared" si="16"/>
        <v>100</v>
      </c>
      <c r="J567" s="77"/>
    </row>
    <row r="568" spans="1:30" ht="21" thickBot="1" x14ac:dyDescent="0.3">
      <c r="A568" s="69"/>
      <c r="B568" s="11" t="s">
        <v>9</v>
      </c>
      <c r="C568" s="10">
        <v>243</v>
      </c>
      <c r="D568" s="10">
        <v>243</v>
      </c>
      <c r="E568" s="10">
        <v>100</v>
      </c>
      <c r="F568" s="10">
        <v>243</v>
      </c>
      <c r="G568" s="10">
        <v>100</v>
      </c>
      <c r="H568" s="10">
        <v>243</v>
      </c>
      <c r="I568" s="30">
        <f t="shared" si="16"/>
        <v>100</v>
      </c>
      <c r="J568" s="77"/>
    </row>
    <row r="569" spans="1:30" ht="127.5" customHeight="1" thickBot="1" x14ac:dyDescent="0.3">
      <c r="A569" s="68" t="s">
        <v>157</v>
      </c>
      <c r="B569" s="13" t="s">
        <v>388</v>
      </c>
      <c r="C569" s="12">
        <v>3053.8</v>
      </c>
      <c r="D569" s="12">
        <v>3053.8</v>
      </c>
      <c r="E569" s="10">
        <v>100</v>
      </c>
      <c r="F569" s="12">
        <v>3053.8</v>
      </c>
      <c r="G569" s="10">
        <v>100</v>
      </c>
      <c r="H569" s="12">
        <v>3053.8</v>
      </c>
      <c r="I569" s="30">
        <f t="shared" si="16"/>
        <v>100</v>
      </c>
      <c r="J569" s="76" t="s">
        <v>435</v>
      </c>
      <c r="K569" s="62"/>
    </row>
    <row r="570" spans="1:30" ht="21" thickBot="1" x14ac:dyDescent="0.3">
      <c r="A570" s="69"/>
      <c r="B570" s="11" t="s">
        <v>7</v>
      </c>
      <c r="C570" s="12">
        <v>2426.3000000000002</v>
      </c>
      <c r="D570" s="12">
        <v>2426.3000000000002</v>
      </c>
      <c r="E570" s="10">
        <v>100</v>
      </c>
      <c r="F570" s="12">
        <v>2426.3000000000002</v>
      </c>
      <c r="G570" s="10">
        <v>100</v>
      </c>
      <c r="H570" s="12">
        <v>2426.3000000000002</v>
      </c>
      <c r="I570" s="30">
        <f t="shared" si="16"/>
        <v>100</v>
      </c>
      <c r="J570" s="77"/>
    </row>
    <row r="571" spans="1:30" ht="21" thickBot="1" x14ac:dyDescent="0.3">
      <c r="A571" s="69"/>
      <c r="B571" s="11" t="s">
        <v>8</v>
      </c>
      <c r="C571" s="10">
        <v>384.5</v>
      </c>
      <c r="D571" s="10">
        <v>384.5</v>
      </c>
      <c r="E571" s="10">
        <v>100</v>
      </c>
      <c r="F571" s="10">
        <v>384.5</v>
      </c>
      <c r="G571" s="10">
        <v>100</v>
      </c>
      <c r="H571" s="10">
        <v>384.5</v>
      </c>
      <c r="I571" s="30">
        <f t="shared" si="16"/>
        <v>100</v>
      </c>
      <c r="J571" s="77"/>
    </row>
    <row r="572" spans="1:30" ht="24" customHeight="1" thickBot="1" x14ac:dyDescent="0.3">
      <c r="A572" s="69"/>
      <c r="B572" s="11" t="s">
        <v>9</v>
      </c>
      <c r="C572" s="10">
        <v>243</v>
      </c>
      <c r="D572" s="10">
        <v>243</v>
      </c>
      <c r="E572" s="10">
        <v>100</v>
      </c>
      <c r="F572" s="10">
        <v>243</v>
      </c>
      <c r="G572" s="10">
        <v>100</v>
      </c>
      <c r="H572" s="10">
        <v>243</v>
      </c>
      <c r="I572" s="30">
        <f t="shared" si="16"/>
        <v>100</v>
      </c>
      <c r="J572" s="77"/>
    </row>
    <row r="573" spans="1:30" s="46" customFormat="1" ht="41.25" thickBot="1" x14ac:dyDescent="0.3">
      <c r="A573" s="85" t="s">
        <v>158</v>
      </c>
      <c r="B573" s="42" t="s">
        <v>389</v>
      </c>
      <c r="C573" s="43">
        <v>5027425.5</v>
      </c>
      <c r="D573" s="43">
        <v>4959789.0999999996</v>
      </c>
      <c r="E573" s="44">
        <v>98.7</v>
      </c>
      <c r="F573" s="43">
        <v>4959789.0999999996</v>
      </c>
      <c r="G573" s="44">
        <v>98.7</v>
      </c>
      <c r="H573" s="43">
        <v>4286983.2</v>
      </c>
      <c r="I573" s="47">
        <f t="shared" si="16"/>
        <v>85.271938888005408</v>
      </c>
      <c r="J573" s="87"/>
      <c r="K573" s="8"/>
      <c r="L573" s="8"/>
      <c r="M573" s="8"/>
      <c r="N573" s="8"/>
      <c r="O573" s="8"/>
      <c r="P573" s="8"/>
      <c r="Q573" s="8"/>
      <c r="R573" s="8"/>
      <c r="S573" s="8"/>
      <c r="T573" s="8"/>
      <c r="U573" s="8"/>
      <c r="V573" s="8"/>
      <c r="W573" s="8"/>
      <c r="X573" s="8"/>
      <c r="Y573" s="8"/>
      <c r="Z573" s="8"/>
      <c r="AA573" s="8"/>
      <c r="AB573" s="8"/>
      <c r="AC573" s="8"/>
      <c r="AD573" s="8"/>
    </row>
    <row r="574" spans="1:30" s="46" customFormat="1" ht="21" thickBot="1" x14ac:dyDescent="0.3">
      <c r="A574" s="86"/>
      <c r="B574" s="53" t="s">
        <v>8</v>
      </c>
      <c r="C574" s="43">
        <v>3526122.2</v>
      </c>
      <c r="D574" s="43">
        <v>3470525.6</v>
      </c>
      <c r="E574" s="44">
        <v>98.4</v>
      </c>
      <c r="F574" s="43">
        <v>3470525.6</v>
      </c>
      <c r="G574" s="44">
        <v>98.4</v>
      </c>
      <c r="H574" s="43">
        <v>2835722.4</v>
      </c>
      <c r="I574" s="47">
        <f t="shared" si="16"/>
        <v>80.420423319418703</v>
      </c>
      <c r="J574" s="88"/>
      <c r="K574" s="8"/>
      <c r="L574" s="8"/>
      <c r="M574" s="8"/>
      <c r="N574" s="8"/>
      <c r="O574" s="8"/>
      <c r="P574" s="8"/>
      <c r="Q574" s="8"/>
      <c r="R574" s="8"/>
      <c r="S574" s="8"/>
      <c r="T574" s="8"/>
      <c r="U574" s="8"/>
      <c r="V574" s="8"/>
      <c r="W574" s="8"/>
      <c r="X574" s="8"/>
      <c r="Y574" s="8"/>
      <c r="Z574" s="8"/>
      <c r="AA574" s="8"/>
      <c r="AB574" s="8"/>
      <c r="AC574" s="8"/>
      <c r="AD574" s="8"/>
    </row>
    <row r="575" spans="1:30" s="46" customFormat="1" ht="41.25" thickBot="1" x14ac:dyDescent="0.3">
      <c r="A575" s="86"/>
      <c r="B575" s="56" t="s">
        <v>431</v>
      </c>
      <c r="C575" s="43">
        <v>302329.59999999998</v>
      </c>
      <c r="D575" s="43">
        <v>54681.1</v>
      </c>
      <c r="E575" s="44">
        <v>18.100000000000001</v>
      </c>
      <c r="F575" s="43">
        <v>54681.1</v>
      </c>
      <c r="G575" s="44">
        <v>18.100000000000001</v>
      </c>
      <c r="H575" s="43">
        <v>54681.1</v>
      </c>
      <c r="I575" s="47">
        <f t="shared" si="16"/>
        <v>18.086584972162832</v>
      </c>
      <c r="J575" s="88"/>
      <c r="K575" s="8"/>
      <c r="L575" s="8"/>
      <c r="M575" s="8"/>
      <c r="N575" s="8"/>
      <c r="O575" s="8"/>
      <c r="P575" s="8"/>
      <c r="Q575" s="8"/>
      <c r="R575" s="8"/>
      <c r="S575" s="8"/>
      <c r="T575" s="8"/>
      <c r="U575" s="8"/>
      <c r="V575" s="8"/>
      <c r="W575" s="8"/>
      <c r="X575" s="8"/>
      <c r="Y575" s="8"/>
      <c r="Z575" s="8"/>
      <c r="AA575" s="8"/>
      <c r="AB575" s="8"/>
      <c r="AC575" s="8"/>
      <c r="AD575" s="8"/>
    </row>
    <row r="576" spans="1:30" s="46" customFormat="1" ht="21" thickBot="1" x14ac:dyDescent="0.3">
      <c r="A576" s="86"/>
      <c r="B576" s="53" t="s">
        <v>9</v>
      </c>
      <c r="C576" s="43">
        <v>1496939.7</v>
      </c>
      <c r="D576" s="43">
        <v>1484922.8</v>
      </c>
      <c r="E576" s="44">
        <v>99.2</v>
      </c>
      <c r="F576" s="43">
        <v>1484922.8</v>
      </c>
      <c r="G576" s="44">
        <v>99.2</v>
      </c>
      <c r="H576" s="43">
        <v>1446920.1</v>
      </c>
      <c r="I576" s="47">
        <f t="shared" si="16"/>
        <v>96.65854275893679</v>
      </c>
      <c r="J576" s="88"/>
      <c r="K576" s="8"/>
      <c r="L576" s="8"/>
      <c r="M576" s="8"/>
      <c r="N576" s="8"/>
      <c r="O576" s="8"/>
      <c r="P576" s="8"/>
      <c r="Q576" s="8"/>
      <c r="R576" s="8"/>
      <c r="S576" s="8"/>
      <c r="T576" s="8"/>
      <c r="U576" s="8"/>
      <c r="V576" s="8"/>
      <c r="W576" s="8"/>
      <c r="X576" s="8"/>
      <c r="Y576" s="8"/>
      <c r="Z576" s="8"/>
      <c r="AA576" s="8"/>
      <c r="AB576" s="8"/>
      <c r="AC576" s="8"/>
      <c r="AD576" s="8"/>
    </row>
    <row r="577" spans="1:30" s="46" customFormat="1" ht="21" thickBot="1" x14ac:dyDescent="0.3">
      <c r="A577" s="86"/>
      <c r="B577" s="53" t="s">
        <v>10</v>
      </c>
      <c r="C577" s="43">
        <v>4363.6000000000004</v>
      </c>
      <c r="D577" s="43">
        <v>4340.7</v>
      </c>
      <c r="E577" s="44">
        <v>99.5</v>
      </c>
      <c r="F577" s="43">
        <v>4340.7</v>
      </c>
      <c r="G577" s="44">
        <v>99.5</v>
      </c>
      <c r="H577" s="43">
        <v>4340.7</v>
      </c>
      <c r="I577" s="47">
        <f t="shared" ref="I577:I640" si="17">H577/C577*100</f>
        <v>99.475203960032985</v>
      </c>
      <c r="J577" s="88"/>
      <c r="K577" s="8"/>
      <c r="L577" s="8"/>
      <c r="M577" s="8"/>
      <c r="N577" s="8"/>
      <c r="O577" s="8"/>
      <c r="P577" s="8"/>
      <c r="Q577" s="8"/>
      <c r="R577" s="8"/>
      <c r="S577" s="8"/>
      <c r="T577" s="8"/>
      <c r="U577" s="8"/>
      <c r="V577" s="8"/>
      <c r="W577" s="8"/>
      <c r="X577" s="8"/>
      <c r="Y577" s="8"/>
      <c r="Z577" s="8"/>
      <c r="AA577" s="8"/>
      <c r="AB577" s="8"/>
      <c r="AC577" s="8"/>
      <c r="AD577" s="8"/>
    </row>
    <row r="578" spans="1:30" s="46" customFormat="1" ht="21" thickBot="1" x14ac:dyDescent="0.3">
      <c r="A578" s="69"/>
      <c r="B578" s="18" t="s">
        <v>209</v>
      </c>
      <c r="C578" s="19">
        <v>945835.2</v>
      </c>
      <c r="D578" s="19">
        <v>935730.6</v>
      </c>
      <c r="E578" s="20">
        <v>98.9</v>
      </c>
      <c r="F578" s="19">
        <v>935730.6</v>
      </c>
      <c r="G578" s="20">
        <v>98.9</v>
      </c>
      <c r="H578" s="19">
        <v>303849.8</v>
      </c>
      <c r="I578" s="28">
        <f t="shared" si="17"/>
        <v>32.12502558585259</v>
      </c>
      <c r="J578" s="77"/>
      <c r="K578" s="8"/>
      <c r="L578" s="8"/>
      <c r="M578" s="8"/>
      <c r="N578" s="8"/>
      <c r="O578" s="8"/>
      <c r="P578" s="8"/>
      <c r="Q578" s="8"/>
      <c r="R578" s="8"/>
      <c r="S578" s="8"/>
      <c r="T578" s="8"/>
      <c r="U578" s="8"/>
      <c r="V578" s="8"/>
      <c r="W578" s="8"/>
      <c r="X578" s="8"/>
      <c r="Y578" s="8"/>
      <c r="Z578" s="8"/>
      <c r="AA578" s="8"/>
      <c r="AB578" s="8"/>
      <c r="AC578" s="8"/>
      <c r="AD578" s="8"/>
    </row>
    <row r="579" spans="1:30" s="46" customFormat="1" ht="21" thickBot="1" x14ac:dyDescent="0.3">
      <c r="A579" s="69"/>
      <c r="B579" s="22" t="s">
        <v>8</v>
      </c>
      <c r="C579" s="19">
        <v>910183.2</v>
      </c>
      <c r="D579" s="19">
        <v>910183.2</v>
      </c>
      <c r="E579" s="20">
        <v>100</v>
      </c>
      <c r="F579" s="19">
        <v>910183.2</v>
      </c>
      <c r="G579" s="20">
        <v>100</v>
      </c>
      <c r="H579" s="19">
        <v>297793.90000000002</v>
      </c>
      <c r="I579" s="28">
        <f t="shared" si="17"/>
        <v>32.718017647436263</v>
      </c>
      <c r="J579" s="77"/>
      <c r="K579" s="8"/>
      <c r="L579" s="8"/>
      <c r="M579" s="8"/>
      <c r="N579" s="8"/>
      <c r="O579" s="8"/>
      <c r="P579" s="8"/>
      <c r="Q579" s="8"/>
      <c r="R579" s="8"/>
      <c r="S579" s="8"/>
      <c r="T579" s="8"/>
      <c r="U579" s="8"/>
      <c r="V579" s="8"/>
      <c r="W579" s="8"/>
      <c r="X579" s="8"/>
      <c r="Y579" s="8"/>
      <c r="Z579" s="8"/>
      <c r="AA579" s="8"/>
      <c r="AB579" s="8"/>
      <c r="AC579" s="8"/>
      <c r="AD579" s="8"/>
    </row>
    <row r="580" spans="1:30" s="46" customFormat="1" ht="41.25" thickBot="1" x14ac:dyDescent="0.3">
      <c r="A580" s="69"/>
      <c r="B580" s="23" t="s">
        <v>431</v>
      </c>
      <c r="C580" s="19">
        <v>302329.59999999998</v>
      </c>
      <c r="D580" s="19">
        <v>54681.1</v>
      </c>
      <c r="E580" s="20">
        <v>18.100000000000001</v>
      </c>
      <c r="F580" s="19">
        <v>54681.1</v>
      </c>
      <c r="G580" s="20">
        <v>18.100000000000001</v>
      </c>
      <c r="H580" s="19">
        <v>54681.1</v>
      </c>
      <c r="I580" s="28">
        <f t="shared" si="17"/>
        <v>18.086584972162832</v>
      </c>
      <c r="J580" s="77"/>
      <c r="K580" s="8"/>
      <c r="L580" s="8"/>
      <c r="M580" s="8"/>
      <c r="N580" s="8"/>
      <c r="O580" s="8"/>
      <c r="P580" s="8"/>
      <c r="Q580" s="8"/>
      <c r="R580" s="8"/>
      <c r="S580" s="8"/>
      <c r="T580" s="8"/>
      <c r="U580" s="8"/>
      <c r="V580" s="8"/>
      <c r="W580" s="8"/>
      <c r="X580" s="8"/>
      <c r="Y580" s="8"/>
      <c r="Z580" s="8"/>
      <c r="AA580" s="8"/>
      <c r="AB580" s="8"/>
      <c r="AC580" s="8"/>
      <c r="AD580" s="8"/>
    </row>
    <row r="581" spans="1:30" s="46" customFormat="1" ht="21" thickBot="1" x14ac:dyDescent="0.3">
      <c r="A581" s="69"/>
      <c r="B581" s="22" t="s">
        <v>9</v>
      </c>
      <c r="C581" s="19">
        <v>35652</v>
      </c>
      <c r="D581" s="19">
        <v>25547.4</v>
      </c>
      <c r="E581" s="20">
        <v>71.7</v>
      </c>
      <c r="F581" s="19">
        <v>25547.4</v>
      </c>
      <c r="G581" s="20">
        <v>71.7</v>
      </c>
      <c r="H581" s="19">
        <v>6055.9</v>
      </c>
      <c r="I581" s="29">
        <f t="shared" si="17"/>
        <v>16.986143834847976</v>
      </c>
      <c r="J581" s="77"/>
      <c r="K581" s="8"/>
      <c r="L581" s="8"/>
      <c r="M581" s="8"/>
      <c r="N581" s="8"/>
      <c r="O581" s="8"/>
      <c r="P581" s="8"/>
      <c r="Q581" s="8"/>
      <c r="R581" s="8"/>
      <c r="S581" s="8"/>
      <c r="T581" s="8"/>
      <c r="U581" s="8"/>
      <c r="V581" s="8"/>
      <c r="W581" s="8"/>
      <c r="X581" s="8"/>
      <c r="Y581" s="8"/>
      <c r="Z581" s="8"/>
      <c r="AA581" s="8"/>
      <c r="AB581" s="8"/>
      <c r="AC581" s="8"/>
      <c r="AD581" s="8"/>
    </row>
    <row r="582" spans="1:30" s="46" customFormat="1" ht="21" thickBot="1" x14ac:dyDescent="0.3">
      <c r="A582" s="69"/>
      <c r="B582" s="13" t="s">
        <v>210</v>
      </c>
      <c r="C582" s="12">
        <v>4081590.3</v>
      </c>
      <c r="D582" s="12">
        <v>4024058.5</v>
      </c>
      <c r="E582" s="10">
        <v>98.6</v>
      </c>
      <c r="F582" s="12">
        <v>4024058.5</v>
      </c>
      <c r="G582" s="10">
        <v>98.6</v>
      </c>
      <c r="H582" s="12">
        <v>3983133.4</v>
      </c>
      <c r="I582" s="27">
        <f t="shared" si="17"/>
        <v>97.587780919608718</v>
      </c>
      <c r="J582" s="77"/>
      <c r="K582" s="8"/>
      <c r="L582" s="8"/>
      <c r="M582" s="8"/>
      <c r="N582" s="8"/>
      <c r="O582" s="8"/>
      <c r="P582" s="8"/>
      <c r="Q582" s="8"/>
      <c r="R582" s="8"/>
      <c r="S582" s="8"/>
      <c r="T582" s="8"/>
      <c r="U582" s="8"/>
      <c r="V582" s="8"/>
      <c r="W582" s="8"/>
      <c r="X582" s="8"/>
      <c r="Y582" s="8"/>
      <c r="Z582" s="8"/>
      <c r="AA582" s="8"/>
      <c r="AB582" s="8"/>
      <c r="AC582" s="8"/>
      <c r="AD582" s="8"/>
    </row>
    <row r="583" spans="1:30" s="46" customFormat="1" ht="21" thickBot="1" x14ac:dyDescent="0.3">
      <c r="A583" s="69"/>
      <c r="B583" s="11" t="s">
        <v>8</v>
      </c>
      <c r="C583" s="12">
        <v>2615939</v>
      </c>
      <c r="D583" s="12">
        <v>2560342.4</v>
      </c>
      <c r="E583" s="10">
        <v>97.9</v>
      </c>
      <c r="F583" s="12">
        <v>2560342.4</v>
      </c>
      <c r="G583" s="10">
        <v>97.9</v>
      </c>
      <c r="H583" s="12">
        <v>2537928.5</v>
      </c>
      <c r="I583" s="30">
        <f t="shared" si="17"/>
        <v>97.017877710451188</v>
      </c>
      <c r="J583" s="77"/>
      <c r="K583" s="8"/>
      <c r="L583" s="8"/>
      <c r="M583" s="8"/>
      <c r="N583" s="8"/>
      <c r="O583" s="8"/>
      <c r="P583" s="8"/>
      <c r="Q583" s="8"/>
      <c r="R583" s="8"/>
      <c r="S583" s="8"/>
      <c r="T583" s="8"/>
      <c r="U583" s="8"/>
      <c r="V583" s="8"/>
      <c r="W583" s="8"/>
      <c r="X583" s="8"/>
      <c r="Y583" s="8"/>
      <c r="Z583" s="8"/>
      <c r="AA583" s="8"/>
      <c r="AB583" s="8"/>
      <c r="AC583" s="8"/>
      <c r="AD583" s="8"/>
    </row>
    <row r="584" spans="1:30" s="46" customFormat="1" ht="21" thickBot="1" x14ac:dyDescent="0.3">
      <c r="A584" s="69"/>
      <c r="B584" s="11" t="s">
        <v>9</v>
      </c>
      <c r="C584" s="12">
        <v>1461287.7</v>
      </c>
      <c r="D584" s="12">
        <v>1459375.4</v>
      </c>
      <c r="E584" s="10">
        <v>99.9</v>
      </c>
      <c r="F584" s="12">
        <v>1459375.4</v>
      </c>
      <c r="G584" s="10">
        <v>99.9</v>
      </c>
      <c r="H584" s="12">
        <v>1440864.2</v>
      </c>
      <c r="I584" s="27">
        <f t="shared" si="17"/>
        <v>98.602362833821161</v>
      </c>
      <c r="J584" s="77"/>
      <c r="K584" s="8"/>
      <c r="L584" s="8"/>
      <c r="M584" s="8"/>
      <c r="N584" s="8"/>
      <c r="O584" s="8"/>
      <c r="P584" s="8"/>
      <c r="Q584" s="8"/>
      <c r="R584" s="8"/>
      <c r="S584" s="8"/>
      <c r="T584" s="8"/>
      <c r="U584" s="8"/>
      <c r="V584" s="8"/>
      <c r="W584" s="8"/>
      <c r="X584" s="8"/>
      <c r="Y584" s="8"/>
      <c r="Z584" s="8"/>
      <c r="AA584" s="8"/>
      <c r="AB584" s="8"/>
      <c r="AC584" s="8"/>
      <c r="AD584" s="8"/>
    </row>
    <row r="585" spans="1:30" s="46" customFormat="1" ht="21" thickBot="1" x14ac:dyDescent="0.3">
      <c r="A585" s="70"/>
      <c r="B585" s="11" t="s">
        <v>10</v>
      </c>
      <c r="C585" s="12">
        <v>4363.6000000000004</v>
      </c>
      <c r="D585" s="12">
        <v>4340.7</v>
      </c>
      <c r="E585" s="10">
        <v>99.5</v>
      </c>
      <c r="F585" s="12">
        <v>4340.7</v>
      </c>
      <c r="G585" s="10">
        <v>99.5</v>
      </c>
      <c r="H585" s="12">
        <v>4340.7</v>
      </c>
      <c r="I585" s="27">
        <f t="shared" si="17"/>
        <v>99.475203960032985</v>
      </c>
      <c r="J585" s="93"/>
      <c r="K585" s="8"/>
      <c r="L585" s="8"/>
      <c r="M585" s="8"/>
      <c r="N585" s="8"/>
      <c r="O585" s="8"/>
      <c r="P585" s="8"/>
      <c r="Q585" s="8"/>
      <c r="R585" s="8"/>
      <c r="S585" s="8"/>
      <c r="T585" s="8"/>
      <c r="U585" s="8"/>
      <c r="V585" s="8"/>
      <c r="W585" s="8"/>
      <c r="X585" s="8"/>
      <c r="Y585" s="8"/>
      <c r="Z585" s="8"/>
      <c r="AA585" s="8"/>
      <c r="AB585" s="8"/>
      <c r="AC585" s="8"/>
      <c r="AD585" s="8"/>
    </row>
    <row r="586" spans="1:30" s="52" customFormat="1" ht="41.25" thickBot="1" x14ac:dyDescent="0.3">
      <c r="A586" s="79" t="s">
        <v>159</v>
      </c>
      <c r="B586" s="48" t="s">
        <v>670</v>
      </c>
      <c r="C586" s="49">
        <v>4824581.0999999996</v>
      </c>
      <c r="D586" s="49">
        <v>4757759.4000000004</v>
      </c>
      <c r="E586" s="50">
        <v>98.6</v>
      </c>
      <c r="F586" s="49">
        <v>4757759.4000000004</v>
      </c>
      <c r="G586" s="50">
        <v>98.6</v>
      </c>
      <c r="H586" s="49">
        <v>4084953.5</v>
      </c>
      <c r="I586" s="51">
        <f t="shared" si="17"/>
        <v>84.669599605238275</v>
      </c>
      <c r="J586" s="81"/>
      <c r="K586" s="8"/>
      <c r="L586" s="8"/>
      <c r="M586" s="8"/>
      <c r="N586" s="8"/>
      <c r="O586" s="8"/>
      <c r="P586" s="8"/>
      <c r="Q586" s="8"/>
      <c r="R586" s="8"/>
      <c r="S586" s="8"/>
      <c r="T586" s="8"/>
      <c r="U586" s="8"/>
      <c r="V586" s="8"/>
      <c r="W586" s="8"/>
      <c r="X586" s="8"/>
      <c r="Y586" s="8"/>
      <c r="Z586" s="8"/>
      <c r="AA586" s="8"/>
      <c r="AB586" s="8"/>
      <c r="AC586" s="8"/>
      <c r="AD586" s="8"/>
    </row>
    <row r="587" spans="1:30" s="52" customFormat="1" ht="21" thickBot="1" x14ac:dyDescent="0.3">
      <c r="A587" s="80"/>
      <c r="B587" s="54" t="s">
        <v>8</v>
      </c>
      <c r="C587" s="49">
        <v>3446023.2</v>
      </c>
      <c r="D587" s="49">
        <v>3390787.3</v>
      </c>
      <c r="E587" s="50">
        <v>98.4</v>
      </c>
      <c r="F587" s="49">
        <v>3390787.3</v>
      </c>
      <c r="G587" s="50">
        <v>98.4</v>
      </c>
      <c r="H587" s="49">
        <v>2755984.1</v>
      </c>
      <c r="I587" s="55">
        <f t="shared" si="17"/>
        <v>79.975784840914585</v>
      </c>
      <c r="J587" s="82"/>
      <c r="K587" s="8"/>
      <c r="L587" s="8"/>
      <c r="M587" s="8"/>
      <c r="N587" s="8"/>
      <c r="O587" s="8"/>
      <c r="P587" s="8"/>
      <c r="Q587" s="8"/>
      <c r="R587" s="8"/>
      <c r="S587" s="8"/>
      <c r="T587" s="8"/>
      <c r="U587" s="8"/>
      <c r="V587" s="8"/>
      <c r="W587" s="8"/>
      <c r="X587" s="8"/>
      <c r="Y587" s="8"/>
      <c r="Z587" s="8"/>
      <c r="AA587" s="8"/>
      <c r="AB587" s="8"/>
      <c r="AC587" s="8"/>
      <c r="AD587" s="8"/>
    </row>
    <row r="588" spans="1:30" s="52" customFormat="1" ht="41.25" thickBot="1" x14ac:dyDescent="0.3">
      <c r="A588" s="80"/>
      <c r="B588" s="57" t="s">
        <v>431</v>
      </c>
      <c r="C588" s="49">
        <v>302329.59999999998</v>
      </c>
      <c r="D588" s="49">
        <v>54681.1</v>
      </c>
      <c r="E588" s="50">
        <v>18.100000000000001</v>
      </c>
      <c r="F588" s="49">
        <v>54681.1</v>
      </c>
      <c r="G588" s="50">
        <v>18.100000000000001</v>
      </c>
      <c r="H588" s="49">
        <v>54681.1</v>
      </c>
      <c r="I588" s="51">
        <f t="shared" si="17"/>
        <v>18.086584972162832</v>
      </c>
      <c r="J588" s="82"/>
      <c r="K588" s="8"/>
      <c r="L588" s="8"/>
      <c r="M588" s="8"/>
      <c r="N588" s="8"/>
      <c r="O588" s="8"/>
      <c r="P588" s="8"/>
      <c r="Q588" s="8"/>
      <c r="R588" s="8"/>
      <c r="S588" s="8"/>
      <c r="T588" s="8"/>
      <c r="U588" s="8"/>
      <c r="V588" s="8"/>
      <c r="W588" s="8"/>
      <c r="X588" s="8"/>
      <c r="Y588" s="8"/>
      <c r="Z588" s="8"/>
      <c r="AA588" s="8"/>
      <c r="AB588" s="8"/>
      <c r="AC588" s="8"/>
      <c r="AD588" s="8"/>
    </row>
    <row r="589" spans="1:30" s="52" customFormat="1" ht="21" thickBot="1" x14ac:dyDescent="0.3">
      <c r="A589" s="80"/>
      <c r="B589" s="54" t="s">
        <v>9</v>
      </c>
      <c r="C589" s="49">
        <v>1374194.3</v>
      </c>
      <c r="D589" s="49">
        <v>1362631.4</v>
      </c>
      <c r="E589" s="50">
        <v>99.2</v>
      </c>
      <c r="F589" s="49">
        <v>1362631.4</v>
      </c>
      <c r="G589" s="50">
        <v>99.2</v>
      </c>
      <c r="H589" s="49">
        <v>1324628.7</v>
      </c>
      <c r="I589" s="51">
        <f t="shared" si="17"/>
        <v>96.393115587802967</v>
      </c>
      <c r="J589" s="82"/>
      <c r="K589" s="8"/>
      <c r="L589" s="8"/>
      <c r="M589" s="8"/>
      <c r="N589" s="8"/>
      <c r="O589" s="8"/>
      <c r="P589" s="8"/>
      <c r="Q589" s="8"/>
      <c r="R589" s="8"/>
      <c r="S589" s="8"/>
      <c r="T589" s="8"/>
      <c r="U589" s="8"/>
      <c r="V589" s="8"/>
      <c r="W589" s="8"/>
      <c r="X589" s="8"/>
      <c r="Y589" s="8"/>
      <c r="Z589" s="8"/>
      <c r="AA589" s="8"/>
      <c r="AB589" s="8"/>
      <c r="AC589" s="8"/>
      <c r="AD589" s="8"/>
    </row>
    <row r="590" spans="1:30" s="52" customFormat="1" ht="21" thickBot="1" x14ac:dyDescent="0.3">
      <c r="A590" s="94"/>
      <c r="B590" s="54" t="s">
        <v>10</v>
      </c>
      <c r="C590" s="49">
        <v>4363.6000000000004</v>
      </c>
      <c r="D590" s="49">
        <v>4340.7</v>
      </c>
      <c r="E590" s="50">
        <v>99.5</v>
      </c>
      <c r="F590" s="49">
        <v>4340.7</v>
      </c>
      <c r="G590" s="50">
        <v>99.5</v>
      </c>
      <c r="H590" s="49">
        <v>4340.7</v>
      </c>
      <c r="I590" s="51">
        <f t="shared" si="17"/>
        <v>99.475203960032985</v>
      </c>
      <c r="J590" s="95"/>
      <c r="K590" s="8"/>
      <c r="L590" s="8"/>
      <c r="M590" s="8"/>
      <c r="N590" s="8"/>
      <c r="O590" s="8"/>
      <c r="P590" s="8"/>
      <c r="Q590" s="8"/>
      <c r="R590" s="8"/>
      <c r="S590" s="8"/>
      <c r="T590" s="8"/>
      <c r="U590" s="8"/>
      <c r="V590" s="8"/>
      <c r="W590" s="8"/>
      <c r="X590" s="8"/>
      <c r="Y590" s="8"/>
      <c r="Z590" s="8"/>
      <c r="AA590" s="8"/>
      <c r="AB590" s="8"/>
      <c r="AC590" s="8"/>
      <c r="AD590" s="8"/>
    </row>
    <row r="591" spans="1:30" ht="81.75" thickBot="1" x14ac:dyDescent="0.3">
      <c r="A591" s="68" t="s">
        <v>160</v>
      </c>
      <c r="B591" s="13" t="s">
        <v>671</v>
      </c>
      <c r="C591" s="12">
        <v>3564446.4</v>
      </c>
      <c r="D591" s="12">
        <v>3510403.7</v>
      </c>
      <c r="E591" s="10">
        <v>98.5</v>
      </c>
      <c r="F591" s="12">
        <v>3510403.7</v>
      </c>
      <c r="G591" s="10">
        <v>98.5</v>
      </c>
      <c r="H591" s="12">
        <v>3471475.9</v>
      </c>
      <c r="I591" s="27">
        <f t="shared" si="17"/>
        <v>97.391726805037663</v>
      </c>
      <c r="J591" s="76"/>
    </row>
    <row r="592" spans="1:30" ht="21" thickBot="1" x14ac:dyDescent="0.3">
      <c r="A592" s="69"/>
      <c r="B592" s="11" t="s">
        <v>8</v>
      </c>
      <c r="C592" s="12">
        <v>2267474.2999999998</v>
      </c>
      <c r="D592" s="12">
        <v>2214752.4</v>
      </c>
      <c r="E592" s="10">
        <v>97.7</v>
      </c>
      <c r="F592" s="12">
        <v>2214752.4</v>
      </c>
      <c r="G592" s="10">
        <v>97.7</v>
      </c>
      <c r="H592" s="12">
        <v>2194208.4</v>
      </c>
      <c r="I592" s="27">
        <f t="shared" si="17"/>
        <v>96.768832175958948</v>
      </c>
      <c r="J592" s="77"/>
    </row>
    <row r="593" spans="1:10" ht="21" thickBot="1" x14ac:dyDescent="0.3">
      <c r="A593" s="69"/>
      <c r="B593" s="11" t="s">
        <v>9</v>
      </c>
      <c r="C593" s="12">
        <v>1292608.5</v>
      </c>
      <c r="D593" s="12">
        <v>1291310.6000000001</v>
      </c>
      <c r="E593" s="10">
        <v>99.9</v>
      </c>
      <c r="F593" s="12">
        <v>1291310.6000000001</v>
      </c>
      <c r="G593" s="10">
        <v>99.9</v>
      </c>
      <c r="H593" s="12">
        <v>1272926.8</v>
      </c>
      <c r="I593" s="27">
        <f t="shared" si="17"/>
        <v>98.477365729840088</v>
      </c>
      <c r="J593" s="77"/>
    </row>
    <row r="594" spans="1:10" ht="21" thickBot="1" x14ac:dyDescent="0.3">
      <c r="A594" s="70"/>
      <c r="B594" s="11" t="s">
        <v>10</v>
      </c>
      <c r="C594" s="12">
        <v>4363.6000000000004</v>
      </c>
      <c r="D594" s="12">
        <v>4340.7</v>
      </c>
      <c r="E594" s="10">
        <v>99.5</v>
      </c>
      <c r="F594" s="12">
        <v>4340.7</v>
      </c>
      <c r="G594" s="10">
        <v>99.5</v>
      </c>
      <c r="H594" s="12">
        <v>4340.7</v>
      </c>
      <c r="I594" s="27">
        <f t="shared" si="17"/>
        <v>99.475203960032985</v>
      </c>
      <c r="J594" s="93"/>
    </row>
    <row r="595" spans="1:10" ht="142.5" thickBot="1" x14ac:dyDescent="0.3">
      <c r="A595" s="68" t="s">
        <v>553</v>
      </c>
      <c r="B595" s="13" t="s">
        <v>390</v>
      </c>
      <c r="C595" s="12">
        <v>110222.8</v>
      </c>
      <c r="D595" s="12">
        <v>104428.9</v>
      </c>
      <c r="E595" s="10">
        <v>94.7</v>
      </c>
      <c r="F595" s="12">
        <v>104428.9</v>
      </c>
      <c r="G595" s="10">
        <v>94.7</v>
      </c>
      <c r="H595" s="12">
        <v>104428.9</v>
      </c>
      <c r="I595" s="27">
        <f t="shared" si="17"/>
        <v>94.743465054417044</v>
      </c>
      <c r="J595" s="76" t="s">
        <v>586</v>
      </c>
    </row>
    <row r="596" spans="1:10" ht="21" thickBot="1" x14ac:dyDescent="0.3">
      <c r="A596" s="69"/>
      <c r="B596" s="11" t="s">
        <v>8</v>
      </c>
      <c r="C596" s="12">
        <v>110222.8</v>
      </c>
      <c r="D596" s="12">
        <v>104428.9</v>
      </c>
      <c r="E596" s="10">
        <v>94.7</v>
      </c>
      <c r="F596" s="12">
        <v>104428.9</v>
      </c>
      <c r="G596" s="10">
        <v>94.7</v>
      </c>
      <c r="H596" s="12">
        <v>104428.9</v>
      </c>
      <c r="I596" s="27">
        <f t="shared" si="17"/>
        <v>94.743465054417044</v>
      </c>
      <c r="J596" s="77"/>
    </row>
    <row r="597" spans="1:10" ht="309" customHeight="1" thickBot="1" x14ac:dyDescent="0.3">
      <c r="A597" s="68" t="s">
        <v>161</v>
      </c>
      <c r="B597" s="13" t="s">
        <v>391</v>
      </c>
      <c r="C597" s="12">
        <v>1849846.6</v>
      </c>
      <c r="D597" s="12">
        <v>1849846.6</v>
      </c>
      <c r="E597" s="10">
        <v>100</v>
      </c>
      <c r="F597" s="12">
        <v>1849846.6</v>
      </c>
      <c r="G597" s="10">
        <v>100</v>
      </c>
      <c r="H597" s="12">
        <v>1843083.7</v>
      </c>
      <c r="I597" s="27">
        <f t="shared" si="17"/>
        <v>99.634407523304901</v>
      </c>
      <c r="J597" s="76" t="s">
        <v>587</v>
      </c>
    </row>
    <row r="598" spans="1:10" ht="21" thickBot="1" x14ac:dyDescent="0.3">
      <c r="A598" s="69"/>
      <c r="B598" s="11" t="s">
        <v>8</v>
      </c>
      <c r="C598" s="12">
        <v>1849846.6</v>
      </c>
      <c r="D598" s="12">
        <v>1849846.6</v>
      </c>
      <c r="E598" s="10">
        <v>100</v>
      </c>
      <c r="F598" s="12">
        <v>1849846.6</v>
      </c>
      <c r="G598" s="10">
        <v>100</v>
      </c>
      <c r="H598" s="12">
        <v>1843083.7</v>
      </c>
      <c r="I598" s="27">
        <f t="shared" si="17"/>
        <v>99.634407523304901</v>
      </c>
      <c r="J598" s="77"/>
    </row>
    <row r="599" spans="1:10" ht="84.75" customHeight="1" thickBot="1" x14ac:dyDescent="0.3">
      <c r="A599" s="68" t="s">
        <v>162</v>
      </c>
      <c r="B599" s="13" t="s">
        <v>392</v>
      </c>
      <c r="C599" s="12">
        <v>1192168.6000000001</v>
      </c>
      <c r="D599" s="12">
        <v>1191441.3</v>
      </c>
      <c r="E599" s="10">
        <v>99.9</v>
      </c>
      <c r="F599" s="12">
        <v>1191441.3</v>
      </c>
      <c r="G599" s="10">
        <v>99.9</v>
      </c>
      <c r="H599" s="12">
        <v>1174827.3</v>
      </c>
      <c r="I599" s="27">
        <f t="shared" si="17"/>
        <v>98.545398696124025</v>
      </c>
      <c r="J599" s="76" t="s">
        <v>588</v>
      </c>
    </row>
    <row r="600" spans="1:10" ht="21" thickBot="1" x14ac:dyDescent="0.3">
      <c r="A600" s="69"/>
      <c r="B600" s="11" t="s">
        <v>9</v>
      </c>
      <c r="C600" s="12">
        <v>1187805</v>
      </c>
      <c r="D600" s="12">
        <v>1187100.6000000001</v>
      </c>
      <c r="E600" s="10">
        <v>99.9</v>
      </c>
      <c r="F600" s="12">
        <v>1187100.6000000001</v>
      </c>
      <c r="G600" s="10">
        <v>99.9</v>
      </c>
      <c r="H600" s="12">
        <v>1170486.6000000001</v>
      </c>
      <c r="I600" s="27">
        <f t="shared" si="17"/>
        <v>98.541982901233794</v>
      </c>
      <c r="J600" s="77"/>
    </row>
    <row r="601" spans="1:10" ht="21" thickBot="1" x14ac:dyDescent="0.3">
      <c r="A601" s="70"/>
      <c r="B601" s="11" t="s">
        <v>10</v>
      </c>
      <c r="C601" s="12">
        <v>4363.6000000000004</v>
      </c>
      <c r="D601" s="12">
        <v>4340.7</v>
      </c>
      <c r="E601" s="10">
        <v>99.5</v>
      </c>
      <c r="F601" s="12">
        <v>4340.7</v>
      </c>
      <c r="G601" s="10">
        <v>99.5</v>
      </c>
      <c r="H601" s="12">
        <v>4340.7</v>
      </c>
      <c r="I601" s="27">
        <f t="shared" si="17"/>
        <v>99.475203960032985</v>
      </c>
      <c r="J601" s="93"/>
    </row>
    <row r="602" spans="1:10" ht="102" thickBot="1" x14ac:dyDescent="0.3">
      <c r="A602" s="68" t="s">
        <v>163</v>
      </c>
      <c r="B602" s="13" t="s">
        <v>393</v>
      </c>
      <c r="C602" s="12">
        <v>21813.599999999999</v>
      </c>
      <c r="D602" s="12">
        <v>21428.5</v>
      </c>
      <c r="E602" s="10">
        <v>98.2</v>
      </c>
      <c r="F602" s="12">
        <v>21428.5</v>
      </c>
      <c r="G602" s="10">
        <v>98.2</v>
      </c>
      <c r="H602" s="12">
        <v>21140.3</v>
      </c>
      <c r="I602" s="27">
        <f t="shared" si="17"/>
        <v>96.913393479297326</v>
      </c>
      <c r="J602" s="76" t="s">
        <v>589</v>
      </c>
    </row>
    <row r="603" spans="1:10" ht="21" thickBot="1" x14ac:dyDescent="0.3">
      <c r="A603" s="69"/>
      <c r="B603" s="11" t="s">
        <v>9</v>
      </c>
      <c r="C603" s="12">
        <v>21813.599999999999</v>
      </c>
      <c r="D603" s="12">
        <v>21428.5</v>
      </c>
      <c r="E603" s="10">
        <v>98.2</v>
      </c>
      <c r="F603" s="12">
        <v>21428.5</v>
      </c>
      <c r="G603" s="10">
        <v>98.2</v>
      </c>
      <c r="H603" s="12">
        <v>21140.3</v>
      </c>
      <c r="I603" s="27">
        <f t="shared" si="17"/>
        <v>96.913393479297326</v>
      </c>
      <c r="J603" s="77"/>
    </row>
    <row r="604" spans="1:10" ht="61.5" thickBot="1" x14ac:dyDescent="0.3">
      <c r="A604" s="68" t="s">
        <v>164</v>
      </c>
      <c r="B604" s="13" t="s">
        <v>656</v>
      </c>
      <c r="C604" s="10">
        <v>499.2</v>
      </c>
      <c r="D604" s="10">
        <v>499.2</v>
      </c>
      <c r="E604" s="10">
        <v>100</v>
      </c>
      <c r="F604" s="10">
        <v>499.2</v>
      </c>
      <c r="G604" s="10">
        <v>100</v>
      </c>
      <c r="H604" s="10">
        <v>499.2</v>
      </c>
      <c r="I604" s="30">
        <f t="shared" si="17"/>
        <v>100</v>
      </c>
      <c r="J604" s="76" t="s">
        <v>590</v>
      </c>
    </row>
    <row r="605" spans="1:10" ht="21" thickBot="1" x14ac:dyDescent="0.3">
      <c r="A605" s="69"/>
      <c r="B605" s="11" t="s">
        <v>9</v>
      </c>
      <c r="C605" s="10">
        <v>499.2</v>
      </c>
      <c r="D605" s="10">
        <v>499.2</v>
      </c>
      <c r="E605" s="10">
        <v>100</v>
      </c>
      <c r="F605" s="10">
        <v>499.2</v>
      </c>
      <c r="G605" s="10">
        <v>100</v>
      </c>
      <c r="H605" s="10">
        <v>499.2</v>
      </c>
      <c r="I605" s="30">
        <f t="shared" si="17"/>
        <v>100</v>
      </c>
      <c r="J605" s="77"/>
    </row>
    <row r="606" spans="1:10" ht="102" thickBot="1" x14ac:dyDescent="0.3">
      <c r="A606" s="68" t="s">
        <v>165</v>
      </c>
      <c r="B606" s="13" t="s">
        <v>394</v>
      </c>
      <c r="C606" s="12">
        <v>2303.3000000000002</v>
      </c>
      <c r="D606" s="12">
        <v>2199.6999999999998</v>
      </c>
      <c r="E606" s="10">
        <v>95.5</v>
      </c>
      <c r="F606" s="12">
        <v>2199.6999999999998</v>
      </c>
      <c r="G606" s="10">
        <v>95.5</v>
      </c>
      <c r="H606" s="12">
        <v>1955.5</v>
      </c>
      <c r="I606" s="27">
        <f t="shared" si="17"/>
        <v>84.899926192853727</v>
      </c>
      <c r="J606" s="76" t="s">
        <v>663</v>
      </c>
    </row>
    <row r="607" spans="1:10" ht="21" thickBot="1" x14ac:dyDescent="0.3">
      <c r="A607" s="69"/>
      <c r="B607" s="11" t="s">
        <v>9</v>
      </c>
      <c r="C607" s="12">
        <v>2303.3000000000002</v>
      </c>
      <c r="D607" s="12">
        <v>2199.6999999999998</v>
      </c>
      <c r="E607" s="10">
        <v>95.5</v>
      </c>
      <c r="F607" s="12">
        <v>2199.6999999999998</v>
      </c>
      <c r="G607" s="10">
        <v>95.5</v>
      </c>
      <c r="H607" s="12">
        <v>1955.5</v>
      </c>
      <c r="I607" s="27">
        <f t="shared" si="17"/>
        <v>84.899926192853727</v>
      </c>
      <c r="J607" s="77"/>
    </row>
    <row r="608" spans="1:10" ht="108.75" customHeight="1" thickBot="1" x14ac:dyDescent="0.3">
      <c r="A608" s="68" t="s">
        <v>166</v>
      </c>
      <c r="B608" s="13" t="s">
        <v>395</v>
      </c>
      <c r="C608" s="12">
        <v>3851.8</v>
      </c>
      <c r="D608" s="12">
        <v>3562.9</v>
      </c>
      <c r="E608" s="10">
        <v>92.5</v>
      </c>
      <c r="F608" s="12">
        <v>3562.9</v>
      </c>
      <c r="G608" s="10">
        <v>92.5</v>
      </c>
      <c r="H608" s="12">
        <v>3336.6</v>
      </c>
      <c r="I608" s="27">
        <f t="shared" si="17"/>
        <v>86.624435328937111</v>
      </c>
      <c r="J608" s="76" t="s">
        <v>664</v>
      </c>
    </row>
    <row r="609" spans="1:10" ht="21" thickBot="1" x14ac:dyDescent="0.3">
      <c r="A609" s="69"/>
      <c r="B609" s="11" t="s">
        <v>8</v>
      </c>
      <c r="C609" s="12">
        <v>3620.7</v>
      </c>
      <c r="D609" s="12">
        <v>3349.1</v>
      </c>
      <c r="E609" s="10">
        <v>92.5</v>
      </c>
      <c r="F609" s="12">
        <v>3349.1</v>
      </c>
      <c r="G609" s="10">
        <v>92.5</v>
      </c>
      <c r="H609" s="12">
        <v>3137.2</v>
      </c>
      <c r="I609" s="27">
        <f t="shared" si="17"/>
        <v>86.646228629822957</v>
      </c>
      <c r="J609" s="77"/>
    </row>
    <row r="610" spans="1:10" ht="21" thickBot="1" x14ac:dyDescent="0.3">
      <c r="A610" s="69"/>
      <c r="B610" s="11" t="s">
        <v>9</v>
      </c>
      <c r="C610" s="10">
        <v>231.1</v>
      </c>
      <c r="D610" s="10">
        <v>213.8</v>
      </c>
      <c r="E610" s="10">
        <v>92.5</v>
      </c>
      <c r="F610" s="10">
        <v>213.8</v>
      </c>
      <c r="G610" s="10">
        <v>92.5</v>
      </c>
      <c r="H610" s="10">
        <v>199.4</v>
      </c>
      <c r="I610" s="27">
        <f t="shared" si="17"/>
        <v>86.282994374729554</v>
      </c>
      <c r="J610" s="77"/>
    </row>
    <row r="611" spans="1:10" ht="102" thickBot="1" x14ac:dyDescent="0.3">
      <c r="A611" s="68" t="s">
        <v>554</v>
      </c>
      <c r="B611" s="13" t="s">
        <v>396</v>
      </c>
      <c r="C611" s="12">
        <v>6991.6</v>
      </c>
      <c r="D611" s="12">
        <v>6991.6</v>
      </c>
      <c r="E611" s="10">
        <v>100</v>
      </c>
      <c r="F611" s="12">
        <v>6991.6</v>
      </c>
      <c r="G611" s="10">
        <v>100</v>
      </c>
      <c r="H611" s="12">
        <v>6991.6</v>
      </c>
      <c r="I611" s="30">
        <f t="shared" si="17"/>
        <v>100</v>
      </c>
      <c r="J611" s="76" t="s">
        <v>591</v>
      </c>
    </row>
    <row r="612" spans="1:10" ht="21" thickBot="1" x14ac:dyDescent="0.3">
      <c r="A612" s="69"/>
      <c r="B612" s="11" t="s">
        <v>8</v>
      </c>
      <c r="C612" s="12">
        <v>6572.1</v>
      </c>
      <c r="D612" s="12">
        <v>6572.1</v>
      </c>
      <c r="E612" s="10">
        <v>100</v>
      </c>
      <c r="F612" s="12">
        <v>6572.1</v>
      </c>
      <c r="G612" s="10">
        <v>100</v>
      </c>
      <c r="H612" s="12">
        <v>6572.1</v>
      </c>
      <c r="I612" s="30">
        <f t="shared" si="17"/>
        <v>100</v>
      </c>
      <c r="J612" s="77"/>
    </row>
    <row r="613" spans="1:10" ht="21" thickBot="1" x14ac:dyDescent="0.3">
      <c r="A613" s="69"/>
      <c r="B613" s="11" t="s">
        <v>9</v>
      </c>
      <c r="C613" s="10">
        <v>419.5</v>
      </c>
      <c r="D613" s="10">
        <v>419.5</v>
      </c>
      <c r="E613" s="10">
        <v>100</v>
      </c>
      <c r="F613" s="10">
        <v>419.5</v>
      </c>
      <c r="G613" s="10">
        <v>100</v>
      </c>
      <c r="H613" s="10">
        <v>419.5</v>
      </c>
      <c r="I613" s="30">
        <f t="shared" si="17"/>
        <v>100</v>
      </c>
      <c r="J613" s="77"/>
    </row>
    <row r="614" spans="1:10" ht="81.75" thickBot="1" x14ac:dyDescent="0.3">
      <c r="A614" s="68" t="s">
        <v>555</v>
      </c>
      <c r="B614" s="13" t="s">
        <v>397</v>
      </c>
      <c r="C614" s="12">
        <v>24225.8</v>
      </c>
      <c r="D614" s="12">
        <v>24160.2</v>
      </c>
      <c r="E614" s="10">
        <v>99.7</v>
      </c>
      <c r="F614" s="12">
        <v>24160.2</v>
      </c>
      <c r="G614" s="10">
        <v>99.7</v>
      </c>
      <c r="H614" s="12">
        <v>22937.200000000001</v>
      </c>
      <c r="I614" s="27">
        <f t="shared" si="17"/>
        <v>94.680877411685074</v>
      </c>
      <c r="J614" s="76" t="s">
        <v>592</v>
      </c>
    </row>
    <row r="615" spans="1:10" ht="21" thickBot="1" x14ac:dyDescent="0.3">
      <c r="A615" s="69"/>
      <c r="B615" s="11" t="s">
        <v>9</v>
      </c>
      <c r="C615" s="12">
        <v>24225.8</v>
      </c>
      <c r="D615" s="12">
        <v>24160.2</v>
      </c>
      <c r="E615" s="10">
        <v>99.7</v>
      </c>
      <c r="F615" s="12">
        <v>24160.2</v>
      </c>
      <c r="G615" s="10">
        <v>99.7</v>
      </c>
      <c r="H615" s="12">
        <v>22937.200000000001</v>
      </c>
      <c r="I615" s="27">
        <f t="shared" si="17"/>
        <v>94.680877411685074</v>
      </c>
      <c r="J615" s="77"/>
    </row>
    <row r="616" spans="1:10" ht="126.75" customHeight="1" thickBot="1" x14ac:dyDescent="0.3">
      <c r="A616" s="68" t="s">
        <v>167</v>
      </c>
      <c r="B616" s="13" t="s">
        <v>398</v>
      </c>
      <c r="C616" s="12">
        <v>140696.6</v>
      </c>
      <c r="D616" s="12">
        <v>116358.8</v>
      </c>
      <c r="E616" s="10">
        <v>82.7</v>
      </c>
      <c r="F616" s="12">
        <v>116358.8</v>
      </c>
      <c r="G616" s="10">
        <v>82.7</v>
      </c>
      <c r="H616" s="12">
        <v>115765.3</v>
      </c>
      <c r="I616" s="27">
        <f t="shared" si="17"/>
        <v>82.280097742233991</v>
      </c>
      <c r="J616" s="76" t="s">
        <v>593</v>
      </c>
    </row>
    <row r="617" spans="1:10" ht="39" customHeight="1" thickBot="1" x14ac:dyDescent="0.3">
      <c r="A617" s="69"/>
      <c r="B617" s="11" t="s">
        <v>8</v>
      </c>
      <c r="C617" s="12">
        <v>140696.6</v>
      </c>
      <c r="D617" s="12">
        <v>116358.8</v>
      </c>
      <c r="E617" s="10">
        <v>82.7</v>
      </c>
      <c r="F617" s="12">
        <v>116358.8</v>
      </c>
      <c r="G617" s="10">
        <v>82.7</v>
      </c>
      <c r="H617" s="12">
        <v>115765.3</v>
      </c>
      <c r="I617" s="27">
        <f t="shared" si="17"/>
        <v>82.280097742233991</v>
      </c>
      <c r="J617" s="77"/>
    </row>
    <row r="618" spans="1:10" ht="203.25" thickBot="1" x14ac:dyDescent="0.3">
      <c r="A618" s="68" t="s">
        <v>556</v>
      </c>
      <c r="B618" s="13" t="s">
        <v>399</v>
      </c>
      <c r="C618" s="12">
        <v>18780</v>
      </c>
      <c r="D618" s="12">
        <v>18680</v>
      </c>
      <c r="E618" s="10">
        <v>99.5</v>
      </c>
      <c r="F618" s="12">
        <v>18680</v>
      </c>
      <c r="G618" s="10">
        <v>99.5</v>
      </c>
      <c r="H618" s="12">
        <v>18680</v>
      </c>
      <c r="I618" s="27">
        <f t="shared" si="17"/>
        <v>99.4675186368477</v>
      </c>
      <c r="J618" s="76" t="s">
        <v>594</v>
      </c>
    </row>
    <row r="619" spans="1:10" ht="21" thickBot="1" x14ac:dyDescent="0.3">
      <c r="A619" s="69"/>
      <c r="B619" s="11" t="s">
        <v>8</v>
      </c>
      <c r="C619" s="12">
        <v>17653.2</v>
      </c>
      <c r="D619" s="12">
        <v>17559.2</v>
      </c>
      <c r="E619" s="10">
        <v>99.5</v>
      </c>
      <c r="F619" s="12">
        <v>17559.2</v>
      </c>
      <c r="G619" s="10">
        <v>99.5</v>
      </c>
      <c r="H619" s="12">
        <v>17559.2</v>
      </c>
      <c r="I619" s="27">
        <f t="shared" si="17"/>
        <v>99.4675186368477</v>
      </c>
      <c r="J619" s="77"/>
    </row>
    <row r="620" spans="1:10" ht="21" thickBot="1" x14ac:dyDescent="0.3">
      <c r="A620" s="69"/>
      <c r="B620" s="11" t="s">
        <v>9</v>
      </c>
      <c r="C620" s="12">
        <v>1126.8</v>
      </c>
      <c r="D620" s="12">
        <v>1120.8</v>
      </c>
      <c r="E620" s="10">
        <v>99.5</v>
      </c>
      <c r="F620" s="12">
        <v>1120.8</v>
      </c>
      <c r="G620" s="10">
        <v>99.5</v>
      </c>
      <c r="H620" s="12">
        <v>1120.8</v>
      </c>
      <c r="I620" s="27">
        <f t="shared" si="17"/>
        <v>99.4675186368477</v>
      </c>
      <c r="J620" s="77"/>
    </row>
    <row r="621" spans="1:10" ht="102" thickBot="1" x14ac:dyDescent="0.3">
      <c r="A621" s="68" t="s">
        <v>168</v>
      </c>
      <c r="B621" s="13" t="s">
        <v>400</v>
      </c>
      <c r="C621" s="12">
        <v>138862.29999999999</v>
      </c>
      <c r="D621" s="12">
        <v>116637.7</v>
      </c>
      <c r="E621" s="10">
        <v>84</v>
      </c>
      <c r="F621" s="12">
        <v>116637.7</v>
      </c>
      <c r="G621" s="10">
        <v>84</v>
      </c>
      <c r="H621" s="12">
        <v>103662</v>
      </c>
      <c r="I621" s="27">
        <f t="shared" si="17"/>
        <v>74.650931174264016</v>
      </c>
      <c r="J621" s="76" t="s">
        <v>665</v>
      </c>
    </row>
    <row r="622" spans="1:10" ht="21" thickBot="1" x14ac:dyDescent="0.3">
      <c r="A622" s="69"/>
      <c r="B622" s="11" t="s">
        <v>8</v>
      </c>
      <c r="C622" s="12">
        <v>138862.29999999999</v>
      </c>
      <c r="D622" s="12">
        <v>116637.7</v>
      </c>
      <c r="E622" s="10">
        <v>84</v>
      </c>
      <c r="F622" s="12">
        <v>116637.7</v>
      </c>
      <c r="G622" s="10">
        <v>84</v>
      </c>
      <c r="H622" s="12">
        <v>103662</v>
      </c>
      <c r="I622" s="27">
        <f t="shared" si="17"/>
        <v>74.650931174264016</v>
      </c>
      <c r="J622" s="77"/>
    </row>
    <row r="623" spans="1:10" ht="186" customHeight="1" thickBot="1" x14ac:dyDescent="0.3">
      <c r="A623" s="68" t="s">
        <v>169</v>
      </c>
      <c r="B623" s="13" t="s">
        <v>401</v>
      </c>
      <c r="C623" s="10">
        <v>200</v>
      </c>
      <c r="D623" s="10">
        <v>200</v>
      </c>
      <c r="E623" s="10">
        <v>100</v>
      </c>
      <c r="F623" s="10">
        <v>200</v>
      </c>
      <c r="G623" s="10">
        <v>100</v>
      </c>
      <c r="H623" s="10">
        <v>200</v>
      </c>
      <c r="I623" s="30">
        <f t="shared" si="17"/>
        <v>100</v>
      </c>
      <c r="J623" s="76" t="s">
        <v>595</v>
      </c>
    </row>
    <row r="624" spans="1:10" ht="21" thickBot="1" x14ac:dyDescent="0.3">
      <c r="A624" s="69"/>
      <c r="B624" s="11" t="s">
        <v>9</v>
      </c>
      <c r="C624" s="10">
        <v>200</v>
      </c>
      <c r="D624" s="10">
        <v>200</v>
      </c>
      <c r="E624" s="10">
        <v>100</v>
      </c>
      <c r="F624" s="10">
        <v>200</v>
      </c>
      <c r="G624" s="10">
        <v>100</v>
      </c>
      <c r="H624" s="10">
        <v>200</v>
      </c>
      <c r="I624" s="30">
        <f t="shared" si="17"/>
        <v>100</v>
      </c>
      <c r="J624" s="77"/>
    </row>
    <row r="625" spans="1:10" ht="61.5" thickBot="1" x14ac:dyDescent="0.3">
      <c r="A625" s="68" t="s">
        <v>170</v>
      </c>
      <c r="B625" s="13" t="s">
        <v>402</v>
      </c>
      <c r="C625" s="12">
        <v>53172.2</v>
      </c>
      <c r="D625" s="12">
        <v>53156.3</v>
      </c>
      <c r="E625" s="10">
        <v>100</v>
      </c>
      <c r="F625" s="12">
        <v>53156.3</v>
      </c>
      <c r="G625" s="10">
        <v>100</v>
      </c>
      <c r="H625" s="12">
        <v>53156.3</v>
      </c>
      <c r="I625" s="30">
        <f t="shared" si="17"/>
        <v>99.970097156032679</v>
      </c>
      <c r="J625" s="76" t="s">
        <v>596</v>
      </c>
    </row>
    <row r="626" spans="1:10" ht="21" thickBot="1" x14ac:dyDescent="0.3">
      <c r="A626" s="69"/>
      <c r="B626" s="11" t="s">
        <v>9</v>
      </c>
      <c r="C626" s="12">
        <v>53172.2</v>
      </c>
      <c r="D626" s="12">
        <v>53156.3</v>
      </c>
      <c r="E626" s="10">
        <v>100</v>
      </c>
      <c r="F626" s="12">
        <v>53156.3</v>
      </c>
      <c r="G626" s="10">
        <v>100</v>
      </c>
      <c r="H626" s="12">
        <v>53156.3</v>
      </c>
      <c r="I626" s="30">
        <f t="shared" si="17"/>
        <v>99.970097156032679</v>
      </c>
      <c r="J626" s="77"/>
    </row>
    <row r="627" spans="1:10" ht="87" customHeight="1" thickBot="1" x14ac:dyDescent="0.3">
      <c r="A627" s="68" t="s">
        <v>171</v>
      </c>
      <c r="B627" s="13" t="s">
        <v>403</v>
      </c>
      <c r="C627" s="10">
        <v>812</v>
      </c>
      <c r="D627" s="10">
        <v>812</v>
      </c>
      <c r="E627" s="10">
        <v>100</v>
      </c>
      <c r="F627" s="10">
        <v>812</v>
      </c>
      <c r="G627" s="10">
        <v>100</v>
      </c>
      <c r="H627" s="10">
        <v>812</v>
      </c>
      <c r="I627" s="30">
        <f t="shared" si="17"/>
        <v>100</v>
      </c>
      <c r="J627" s="76" t="s">
        <v>597</v>
      </c>
    </row>
    <row r="628" spans="1:10" ht="21" thickBot="1" x14ac:dyDescent="0.3">
      <c r="A628" s="69"/>
      <c r="B628" s="11" t="s">
        <v>9</v>
      </c>
      <c r="C628" s="10">
        <v>812</v>
      </c>
      <c r="D628" s="10">
        <v>812</v>
      </c>
      <c r="E628" s="10">
        <v>100</v>
      </c>
      <c r="F628" s="10">
        <v>812</v>
      </c>
      <c r="G628" s="10">
        <v>100</v>
      </c>
      <c r="H628" s="10">
        <v>812</v>
      </c>
      <c r="I628" s="30">
        <f t="shared" si="17"/>
        <v>100</v>
      </c>
      <c r="J628" s="77"/>
    </row>
    <row r="629" spans="1:10" ht="61.5" thickBot="1" x14ac:dyDescent="0.3">
      <c r="A629" s="68" t="s">
        <v>172</v>
      </c>
      <c r="B629" s="13" t="s">
        <v>404</v>
      </c>
      <c r="C629" s="12">
        <v>322904</v>
      </c>
      <c r="D629" s="12">
        <v>310125.09999999998</v>
      </c>
      <c r="E629" s="10">
        <v>96</v>
      </c>
      <c r="F629" s="12">
        <v>310125.09999999998</v>
      </c>
      <c r="G629" s="10">
        <v>96</v>
      </c>
      <c r="H629" s="12">
        <v>308127.8</v>
      </c>
      <c r="I629" s="27">
        <f t="shared" si="17"/>
        <v>95.423965017466486</v>
      </c>
      <c r="J629" s="76"/>
    </row>
    <row r="630" spans="1:10" ht="21" thickBot="1" x14ac:dyDescent="0.3">
      <c r="A630" s="69"/>
      <c r="B630" s="11" t="s">
        <v>8</v>
      </c>
      <c r="C630" s="12">
        <v>268365.7</v>
      </c>
      <c r="D630" s="12">
        <v>265851.7</v>
      </c>
      <c r="E630" s="10">
        <v>99.1</v>
      </c>
      <c r="F630" s="12">
        <v>265851.7</v>
      </c>
      <c r="G630" s="10">
        <v>99.1</v>
      </c>
      <c r="H630" s="12">
        <v>263981.8</v>
      </c>
      <c r="I630" s="27">
        <f t="shared" si="17"/>
        <v>98.366445488376485</v>
      </c>
      <c r="J630" s="77"/>
    </row>
    <row r="631" spans="1:10" ht="21" thickBot="1" x14ac:dyDescent="0.3">
      <c r="A631" s="69"/>
      <c r="B631" s="11" t="s">
        <v>9</v>
      </c>
      <c r="C631" s="12">
        <v>54538.3</v>
      </c>
      <c r="D631" s="12">
        <v>44273.4</v>
      </c>
      <c r="E631" s="10">
        <v>81.2</v>
      </c>
      <c r="F631" s="12">
        <v>44273.4</v>
      </c>
      <c r="G631" s="10">
        <v>81.2</v>
      </c>
      <c r="H631" s="12">
        <v>44146</v>
      </c>
      <c r="I631" s="27">
        <f t="shared" si="17"/>
        <v>80.9449506126887</v>
      </c>
      <c r="J631" s="77"/>
    </row>
    <row r="632" spans="1:10" ht="43.5" customHeight="1" thickBot="1" x14ac:dyDescent="0.3">
      <c r="A632" s="68" t="s">
        <v>557</v>
      </c>
      <c r="B632" s="13" t="s">
        <v>405</v>
      </c>
      <c r="C632" s="12">
        <v>251731.8</v>
      </c>
      <c r="D632" s="12">
        <v>250474.3</v>
      </c>
      <c r="E632" s="10">
        <v>99.5</v>
      </c>
      <c r="F632" s="12">
        <v>250474.3</v>
      </c>
      <c r="G632" s="10">
        <v>99.5</v>
      </c>
      <c r="H632" s="12">
        <v>249544</v>
      </c>
      <c r="I632" s="27">
        <f t="shared" si="17"/>
        <v>99.130900426565105</v>
      </c>
      <c r="J632" s="76" t="s">
        <v>598</v>
      </c>
    </row>
    <row r="633" spans="1:10" ht="21" thickBot="1" x14ac:dyDescent="0.3">
      <c r="A633" s="69"/>
      <c r="B633" s="11" t="s">
        <v>8</v>
      </c>
      <c r="C633" s="12">
        <v>236627.9</v>
      </c>
      <c r="D633" s="12">
        <v>235445.8</v>
      </c>
      <c r="E633" s="10">
        <v>99.5</v>
      </c>
      <c r="F633" s="12">
        <v>235445.8</v>
      </c>
      <c r="G633" s="10">
        <v>99.5</v>
      </c>
      <c r="H633" s="12">
        <v>234574.8</v>
      </c>
      <c r="I633" s="27">
        <f t="shared" si="17"/>
        <v>99.132350834369063</v>
      </c>
      <c r="J633" s="77"/>
    </row>
    <row r="634" spans="1:10" ht="21" thickBot="1" x14ac:dyDescent="0.3">
      <c r="A634" s="69"/>
      <c r="B634" s="11" t="s">
        <v>9</v>
      </c>
      <c r="C634" s="12">
        <v>15103.9</v>
      </c>
      <c r="D634" s="12">
        <v>15028.5</v>
      </c>
      <c r="E634" s="10">
        <v>99.5</v>
      </c>
      <c r="F634" s="12">
        <v>15028.5</v>
      </c>
      <c r="G634" s="10">
        <v>99.5</v>
      </c>
      <c r="H634" s="12">
        <v>14969.2</v>
      </c>
      <c r="I634" s="27">
        <f t="shared" si="17"/>
        <v>99.10817735816579</v>
      </c>
      <c r="J634" s="77"/>
    </row>
    <row r="635" spans="1:10" ht="68.25" customHeight="1" thickBot="1" x14ac:dyDescent="0.3">
      <c r="A635" s="68" t="s">
        <v>173</v>
      </c>
      <c r="B635" s="13" t="s">
        <v>661</v>
      </c>
      <c r="C635" s="12">
        <v>15690</v>
      </c>
      <c r="D635" s="12">
        <v>15690</v>
      </c>
      <c r="E635" s="10">
        <v>100</v>
      </c>
      <c r="F635" s="12">
        <v>15690</v>
      </c>
      <c r="G635" s="10">
        <v>100</v>
      </c>
      <c r="H635" s="12">
        <v>15690</v>
      </c>
      <c r="I635" s="30">
        <f t="shared" si="17"/>
        <v>100</v>
      </c>
      <c r="J635" s="76" t="s">
        <v>599</v>
      </c>
    </row>
    <row r="636" spans="1:10" ht="21" thickBot="1" x14ac:dyDescent="0.3">
      <c r="A636" s="69"/>
      <c r="B636" s="11" t="s">
        <v>9</v>
      </c>
      <c r="C636" s="12">
        <v>15690</v>
      </c>
      <c r="D636" s="12">
        <v>15690</v>
      </c>
      <c r="E636" s="10">
        <v>100</v>
      </c>
      <c r="F636" s="12">
        <v>15690</v>
      </c>
      <c r="G636" s="10">
        <v>100</v>
      </c>
      <c r="H636" s="12">
        <v>15690</v>
      </c>
      <c r="I636" s="30">
        <f t="shared" si="17"/>
        <v>100</v>
      </c>
      <c r="J636" s="77"/>
    </row>
    <row r="637" spans="1:10" ht="102" thickBot="1" x14ac:dyDescent="0.3">
      <c r="A637" s="91" t="s">
        <v>174</v>
      </c>
      <c r="B637" s="18" t="s">
        <v>406</v>
      </c>
      <c r="C637" s="19">
        <v>10104.5</v>
      </c>
      <c r="D637" s="20">
        <v>0</v>
      </c>
      <c r="E637" s="20">
        <v>0</v>
      </c>
      <c r="F637" s="20">
        <v>0</v>
      </c>
      <c r="G637" s="20">
        <v>0</v>
      </c>
      <c r="H637" s="20">
        <v>0</v>
      </c>
      <c r="I637" s="29">
        <f t="shared" si="17"/>
        <v>0</v>
      </c>
      <c r="J637" s="76" t="s">
        <v>662</v>
      </c>
    </row>
    <row r="638" spans="1:10" ht="21" thickBot="1" x14ac:dyDescent="0.3">
      <c r="A638" s="92"/>
      <c r="B638" s="22" t="s">
        <v>9</v>
      </c>
      <c r="C638" s="19">
        <v>10104.5</v>
      </c>
      <c r="D638" s="20">
        <v>0</v>
      </c>
      <c r="E638" s="20">
        <v>0</v>
      </c>
      <c r="F638" s="20">
        <v>0</v>
      </c>
      <c r="G638" s="20">
        <v>0</v>
      </c>
      <c r="H638" s="20">
        <v>0</v>
      </c>
      <c r="I638" s="29">
        <f t="shared" si="17"/>
        <v>0</v>
      </c>
      <c r="J638" s="77"/>
    </row>
    <row r="639" spans="1:10" ht="81.75" thickBot="1" x14ac:dyDescent="0.3">
      <c r="A639" s="68" t="s">
        <v>558</v>
      </c>
      <c r="B639" s="13" t="s">
        <v>407</v>
      </c>
      <c r="C639" s="12">
        <v>11614.1</v>
      </c>
      <c r="D639" s="12">
        <v>11614.1</v>
      </c>
      <c r="E639" s="10">
        <v>100</v>
      </c>
      <c r="F639" s="12">
        <v>11614.1</v>
      </c>
      <c r="G639" s="10">
        <v>100</v>
      </c>
      <c r="H639" s="12">
        <v>11614.1</v>
      </c>
      <c r="I639" s="30">
        <f t="shared" si="17"/>
        <v>100</v>
      </c>
      <c r="J639" s="76" t="s">
        <v>600</v>
      </c>
    </row>
    <row r="640" spans="1:10" ht="21" thickBot="1" x14ac:dyDescent="0.3">
      <c r="A640" s="69"/>
      <c r="B640" s="11" t="s">
        <v>9</v>
      </c>
      <c r="C640" s="12">
        <v>11614.1</v>
      </c>
      <c r="D640" s="12">
        <v>11614.1</v>
      </c>
      <c r="E640" s="10">
        <v>100</v>
      </c>
      <c r="F640" s="12">
        <v>11614.1</v>
      </c>
      <c r="G640" s="10">
        <v>100</v>
      </c>
      <c r="H640" s="12">
        <v>11614.1</v>
      </c>
      <c r="I640" s="30">
        <f t="shared" si="17"/>
        <v>100</v>
      </c>
      <c r="J640" s="77"/>
    </row>
    <row r="641" spans="1:10" ht="46.5" customHeight="1" thickBot="1" x14ac:dyDescent="0.3">
      <c r="A641" s="68" t="s">
        <v>559</v>
      </c>
      <c r="B641" s="13" t="s">
        <v>408</v>
      </c>
      <c r="C641" s="12">
        <v>29949.1</v>
      </c>
      <c r="D641" s="12">
        <v>28532.2</v>
      </c>
      <c r="E641" s="10">
        <v>95.3</v>
      </c>
      <c r="F641" s="12">
        <v>28532.2</v>
      </c>
      <c r="G641" s="10">
        <v>95.3</v>
      </c>
      <c r="H641" s="12">
        <v>27465.200000000001</v>
      </c>
      <c r="I641" s="27">
        <f t="shared" ref="I641:I704" si="18">H641/C641*100</f>
        <v>91.706261623888537</v>
      </c>
      <c r="J641" s="76" t="s">
        <v>601</v>
      </c>
    </row>
    <row r="642" spans="1:10" ht="21" thickBot="1" x14ac:dyDescent="0.3">
      <c r="A642" s="69"/>
      <c r="B642" s="11" t="s">
        <v>8</v>
      </c>
      <c r="C642" s="12">
        <v>28152.2</v>
      </c>
      <c r="D642" s="12">
        <v>26820.3</v>
      </c>
      <c r="E642" s="10">
        <v>95.3</v>
      </c>
      <c r="F642" s="12">
        <v>26820.3</v>
      </c>
      <c r="G642" s="10">
        <v>95.3</v>
      </c>
      <c r="H642" s="12">
        <v>25821.4</v>
      </c>
      <c r="I642" s="27">
        <f t="shared" si="18"/>
        <v>91.720718096631884</v>
      </c>
      <c r="J642" s="77"/>
    </row>
    <row r="643" spans="1:10" ht="21" thickBot="1" x14ac:dyDescent="0.3">
      <c r="A643" s="69"/>
      <c r="B643" s="11" t="s">
        <v>9</v>
      </c>
      <c r="C643" s="12">
        <v>1796.9</v>
      </c>
      <c r="D643" s="12">
        <v>1711.9</v>
      </c>
      <c r="E643" s="10">
        <v>95.3</v>
      </c>
      <c r="F643" s="12">
        <v>1711.9</v>
      </c>
      <c r="G643" s="10">
        <v>95.3</v>
      </c>
      <c r="H643" s="12">
        <v>1643.8</v>
      </c>
      <c r="I643" s="27">
        <f t="shared" si="18"/>
        <v>91.479770716233517</v>
      </c>
      <c r="J643" s="77"/>
    </row>
    <row r="644" spans="1:10" ht="66" customHeight="1" thickBot="1" x14ac:dyDescent="0.3">
      <c r="A644" s="68" t="s">
        <v>560</v>
      </c>
      <c r="B644" s="13" t="s">
        <v>409</v>
      </c>
      <c r="C644" s="12">
        <v>2127.6999999999998</v>
      </c>
      <c r="D644" s="12">
        <v>2127.6999999999998</v>
      </c>
      <c r="E644" s="10">
        <v>100</v>
      </c>
      <c r="F644" s="12">
        <v>2127.6999999999998</v>
      </c>
      <c r="G644" s="10">
        <v>100</v>
      </c>
      <c r="H644" s="12">
        <v>2127.6999999999998</v>
      </c>
      <c r="I644" s="30">
        <f t="shared" si="18"/>
        <v>100</v>
      </c>
      <c r="J644" s="76" t="s">
        <v>602</v>
      </c>
    </row>
    <row r="645" spans="1:10" ht="21" thickBot="1" x14ac:dyDescent="0.3">
      <c r="A645" s="69"/>
      <c r="B645" s="11" t="s">
        <v>8</v>
      </c>
      <c r="C645" s="12">
        <v>2000</v>
      </c>
      <c r="D645" s="12">
        <v>2000</v>
      </c>
      <c r="E645" s="10">
        <v>100</v>
      </c>
      <c r="F645" s="12">
        <v>2000</v>
      </c>
      <c r="G645" s="10">
        <v>100</v>
      </c>
      <c r="H645" s="12">
        <v>2000</v>
      </c>
      <c r="I645" s="30">
        <f t="shared" si="18"/>
        <v>100</v>
      </c>
      <c r="J645" s="77"/>
    </row>
    <row r="646" spans="1:10" ht="21" thickBot="1" x14ac:dyDescent="0.3">
      <c r="A646" s="69"/>
      <c r="B646" s="11" t="s">
        <v>9</v>
      </c>
      <c r="C646" s="10">
        <v>127.7</v>
      </c>
      <c r="D646" s="10">
        <v>127.7</v>
      </c>
      <c r="E646" s="10">
        <v>100</v>
      </c>
      <c r="F646" s="10">
        <v>127.7</v>
      </c>
      <c r="G646" s="10">
        <v>100</v>
      </c>
      <c r="H646" s="10">
        <v>127.7</v>
      </c>
      <c r="I646" s="30">
        <f t="shared" si="18"/>
        <v>100</v>
      </c>
      <c r="J646" s="77"/>
    </row>
    <row r="647" spans="1:10" ht="102" thickBot="1" x14ac:dyDescent="0.3">
      <c r="A647" s="68" t="s">
        <v>561</v>
      </c>
      <c r="B647" s="13" t="s">
        <v>410</v>
      </c>
      <c r="C647" s="12">
        <v>1686.8</v>
      </c>
      <c r="D647" s="12">
        <v>1686.8</v>
      </c>
      <c r="E647" s="10">
        <v>100</v>
      </c>
      <c r="F647" s="12">
        <v>1686.8</v>
      </c>
      <c r="G647" s="10">
        <v>100</v>
      </c>
      <c r="H647" s="12">
        <v>1686.8</v>
      </c>
      <c r="I647" s="30">
        <f t="shared" si="18"/>
        <v>100</v>
      </c>
      <c r="J647" s="76" t="s">
        <v>603</v>
      </c>
    </row>
    <row r="648" spans="1:10" ht="21" thickBot="1" x14ac:dyDescent="0.3">
      <c r="A648" s="69"/>
      <c r="B648" s="11" t="s">
        <v>8</v>
      </c>
      <c r="C648" s="12">
        <v>1585.6</v>
      </c>
      <c r="D648" s="12">
        <v>1585.6</v>
      </c>
      <c r="E648" s="10">
        <v>100</v>
      </c>
      <c r="F648" s="12">
        <v>1585.6</v>
      </c>
      <c r="G648" s="10">
        <v>100</v>
      </c>
      <c r="H648" s="12">
        <v>1585.6</v>
      </c>
      <c r="I648" s="30">
        <f t="shared" si="18"/>
        <v>100</v>
      </c>
      <c r="J648" s="77"/>
    </row>
    <row r="649" spans="1:10" ht="21" thickBot="1" x14ac:dyDescent="0.3">
      <c r="A649" s="69"/>
      <c r="B649" s="11" t="s">
        <v>9</v>
      </c>
      <c r="C649" s="10">
        <v>101.2</v>
      </c>
      <c r="D649" s="10">
        <v>101.2</v>
      </c>
      <c r="E649" s="10">
        <v>100</v>
      </c>
      <c r="F649" s="10">
        <v>101.2</v>
      </c>
      <c r="G649" s="10">
        <v>100</v>
      </c>
      <c r="H649" s="10">
        <v>101.2</v>
      </c>
      <c r="I649" s="30">
        <f t="shared" si="18"/>
        <v>100</v>
      </c>
      <c r="J649" s="77"/>
    </row>
    <row r="650" spans="1:10" ht="61.5" thickBot="1" x14ac:dyDescent="0.3">
      <c r="A650" s="68" t="s">
        <v>562</v>
      </c>
      <c r="B650" s="13" t="s">
        <v>411</v>
      </c>
      <c r="C650" s="12">
        <v>1500</v>
      </c>
      <c r="D650" s="12">
        <v>1500</v>
      </c>
      <c r="E650" s="10">
        <v>100</v>
      </c>
      <c r="F650" s="12">
        <v>1500</v>
      </c>
      <c r="G650" s="10">
        <v>100</v>
      </c>
      <c r="H650" s="12">
        <v>1500</v>
      </c>
      <c r="I650" s="30">
        <f t="shared" si="18"/>
        <v>100</v>
      </c>
      <c r="J650" s="76"/>
    </row>
    <row r="651" spans="1:10" ht="21" thickBot="1" x14ac:dyDescent="0.3">
      <c r="A651" s="69"/>
      <c r="B651" s="11" t="s">
        <v>9</v>
      </c>
      <c r="C651" s="12">
        <v>1500</v>
      </c>
      <c r="D651" s="12">
        <v>1500</v>
      </c>
      <c r="E651" s="10">
        <v>100</v>
      </c>
      <c r="F651" s="12">
        <v>1500</v>
      </c>
      <c r="G651" s="10">
        <v>100</v>
      </c>
      <c r="H651" s="12">
        <v>1500</v>
      </c>
      <c r="I651" s="30">
        <f t="shared" si="18"/>
        <v>100</v>
      </c>
      <c r="J651" s="77"/>
    </row>
    <row r="652" spans="1:10" ht="41.25" thickBot="1" x14ac:dyDescent="0.3">
      <c r="A652" s="68" t="s">
        <v>563</v>
      </c>
      <c r="B652" s="13" t="s">
        <v>660</v>
      </c>
      <c r="C652" s="12">
        <v>1500</v>
      </c>
      <c r="D652" s="12">
        <v>1500</v>
      </c>
      <c r="E652" s="10">
        <v>100</v>
      </c>
      <c r="F652" s="12">
        <v>1500</v>
      </c>
      <c r="G652" s="10">
        <v>100</v>
      </c>
      <c r="H652" s="12">
        <v>1500</v>
      </c>
      <c r="I652" s="30">
        <f t="shared" si="18"/>
        <v>100</v>
      </c>
      <c r="J652" s="76" t="s">
        <v>604</v>
      </c>
    </row>
    <row r="653" spans="1:10" ht="27" customHeight="1" thickBot="1" x14ac:dyDescent="0.3">
      <c r="A653" s="69"/>
      <c r="B653" s="11" t="s">
        <v>9</v>
      </c>
      <c r="C653" s="12">
        <v>1500</v>
      </c>
      <c r="D653" s="12">
        <v>1500</v>
      </c>
      <c r="E653" s="10">
        <v>100</v>
      </c>
      <c r="F653" s="12">
        <v>1500</v>
      </c>
      <c r="G653" s="10">
        <v>100</v>
      </c>
      <c r="H653" s="12">
        <v>1500</v>
      </c>
      <c r="I653" s="30">
        <f t="shared" si="18"/>
        <v>100</v>
      </c>
      <c r="J653" s="77"/>
    </row>
    <row r="654" spans="1:10" ht="41.25" thickBot="1" x14ac:dyDescent="0.3">
      <c r="A654" s="68" t="s">
        <v>175</v>
      </c>
      <c r="B654" s="13" t="s">
        <v>444</v>
      </c>
      <c r="C654" s="12">
        <v>935730.7</v>
      </c>
      <c r="D654" s="12">
        <v>935730.6</v>
      </c>
      <c r="E654" s="10">
        <v>100</v>
      </c>
      <c r="F654" s="12">
        <v>935730.6</v>
      </c>
      <c r="G654" s="10">
        <v>100</v>
      </c>
      <c r="H654" s="12">
        <v>303849.8</v>
      </c>
      <c r="I654" s="27">
        <f t="shared" si="18"/>
        <v>32.471928087856902</v>
      </c>
      <c r="J654" s="76"/>
    </row>
    <row r="655" spans="1:10" ht="21" thickBot="1" x14ac:dyDescent="0.3">
      <c r="A655" s="69"/>
      <c r="B655" s="11" t="s">
        <v>430</v>
      </c>
      <c r="C655" s="12">
        <v>910183.2</v>
      </c>
      <c r="D655" s="12">
        <v>910183.2</v>
      </c>
      <c r="E655" s="10">
        <v>100</v>
      </c>
      <c r="F655" s="12">
        <v>910183.2</v>
      </c>
      <c r="G655" s="10">
        <v>100</v>
      </c>
      <c r="H655" s="12">
        <v>297793.90000000002</v>
      </c>
      <c r="I655" s="27">
        <f t="shared" si="18"/>
        <v>32.718017647436263</v>
      </c>
      <c r="J655" s="77"/>
    </row>
    <row r="656" spans="1:10" ht="25.5" customHeight="1" thickBot="1" x14ac:dyDescent="0.3">
      <c r="A656" s="69"/>
      <c r="B656" s="17" t="s">
        <v>431</v>
      </c>
      <c r="C656" s="12">
        <v>302329.59999999998</v>
      </c>
      <c r="D656" s="12">
        <v>54681.1</v>
      </c>
      <c r="E656" s="10">
        <v>18.100000000000001</v>
      </c>
      <c r="F656" s="12">
        <v>54681.1</v>
      </c>
      <c r="G656" s="10">
        <v>18.100000000000001</v>
      </c>
      <c r="H656" s="12">
        <v>54681.1</v>
      </c>
      <c r="I656" s="27">
        <f t="shared" si="18"/>
        <v>18.086584972162832</v>
      </c>
      <c r="J656" s="77"/>
    </row>
    <row r="657" spans="1:30" ht="21" thickBot="1" x14ac:dyDescent="0.3">
      <c r="A657" s="69"/>
      <c r="B657" s="11" t="s">
        <v>9</v>
      </c>
      <c r="C657" s="12">
        <v>25547.5</v>
      </c>
      <c r="D657" s="12">
        <v>25547.4</v>
      </c>
      <c r="E657" s="10">
        <v>100</v>
      </c>
      <c r="F657" s="12">
        <v>25547.4</v>
      </c>
      <c r="G657" s="10">
        <v>100</v>
      </c>
      <c r="H657" s="12">
        <v>6055.9</v>
      </c>
      <c r="I657" s="27">
        <f t="shared" si="18"/>
        <v>23.704472061845578</v>
      </c>
      <c r="J657" s="77"/>
    </row>
    <row r="658" spans="1:30" ht="248.25" customHeight="1" thickBot="1" x14ac:dyDescent="0.3">
      <c r="A658" s="91" t="s">
        <v>176</v>
      </c>
      <c r="B658" s="18" t="s">
        <v>412</v>
      </c>
      <c r="C658" s="19">
        <v>935620.7</v>
      </c>
      <c r="D658" s="19">
        <v>935620.7</v>
      </c>
      <c r="E658" s="20">
        <v>100</v>
      </c>
      <c r="F658" s="19">
        <v>935620.7</v>
      </c>
      <c r="G658" s="20">
        <v>100</v>
      </c>
      <c r="H658" s="19">
        <v>303739.90000000002</v>
      </c>
      <c r="I658" s="28">
        <f t="shared" si="18"/>
        <v>32.46399956734605</v>
      </c>
      <c r="J658" s="76" t="s">
        <v>445</v>
      </c>
    </row>
    <row r="659" spans="1:30" ht="21" thickBot="1" x14ac:dyDescent="0.3">
      <c r="A659" s="92"/>
      <c r="B659" s="22" t="s">
        <v>430</v>
      </c>
      <c r="C659" s="19">
        <v>910183.2</v>
      </c>
      <c r="D659" s="19">
        <v>910183.2</v>
      </c>
      <c r="E659" s="20">
        <v>100</v>
      </c>
      <c r="F659" s="19">
        <v>910183.2</v>
      </c>
      <c r="G659" s="20">
        <v>100</v>
      </c>
      <c r="H659" s="19">
        <v>297793.90000000002</v>
      </c>
      <c r="I659" s="28">
        <f t="shared" si="18"/>
        <v>32.718017647436263</v>
      </c>
      <c r="J659" s="77"/>
      <c r="K659" s="65"/>
    </row>
    <row r="660" spans="1:30" ht="24" customHeight="1" thickBot="1" x14ac:dyDescent="0.3">
      <c r="A660" s="92"/>
      <c r="B660" s="23" t="s">
        <v>431</v>
      </c>
      <c r="C660" s="19">
        <v>302329.59999999998</v>
      </c>
      <c r="D660" s="19">
        <v>54681.1</v>
      </c>
      <c r="E660" s="20">
        <v>18.100000000000001</v>
      </c>
      <c r="F660" s="19">
        <v>54681.1</v>
      </c>
      <c r="G660" s="20">
        <v>18.100000000000001</v>
      </c>
      <c r="H660" s="19">
        <v>54681.1</v>
      </c>
      <c r="I660" s="28">
        <f t="shared" si="18"/>
        <v>18.086584972162832</v>
      </c>
      <c r="J660" s="77"/>
    </row>
    <row r="661" spans="1:30" ht="21" thickBot="1" x14ac:dyDescent="0.3">
      <c r="A661" s="92"/>
      <c r="B661" s="22" t="s">
        <v>9</v>
      </c>
      <c r="C661" s="19">
        <v>25437.5</v>
      </c>
      <c r="D661" s="19">
        <v>25437.5</v>
      </c>
      <c r="E661" s="20">
        <v>100</v>
      </c>
      <c r="F661" s="19">
        <v>25437.5</v>
      </c>
      <c r="G661" s="20">
        <v>100</v>
      </c>
      <c r="H661" s="19">
        <v>5946</v>
      </c>
      <c r="I661" s="28">
        <f t="shared" si="18"/>
        <v>23.374938574938575</v>
      </c>
      <c r="J661" s="93"/>
    </row>
    <row r="662" spans="1:30" ht="105" customHeight="1" thickBot="1" x14ac:dyDescent="0.3">
      <c r="A662" s="91" t="s">
        <v>564</v>
      </c>
      <c r="B662" s="18" t="s">
        <v>413</v>
      </c>
      <c r="C662" s="20">
        <v>110</v>
      </c>
      <c r="D662" s="20">
        <v>109.9</v>
      </c>
      <c r="E662" s="20">
        <v>99.9</v>
      </c>
      <c r="F662" s="20">
        <v>109.9</v>
      </c>
      <c r="G662" s="20">
        <v>99.9</v>
      </c>
      <c r="H662" s="20">
        <v>109.9</v>
      </c>
      <c r="I662" s="28">
        <f t="shared" si="18"/>
        <v>99.909090909090921</v>
      </c>
      <c r="J662" s="76" t="s">
        <v>443</v>
      </c>
    </row>
    <row r="663" spans="1:30" ht="21" thickBot="1" x14ac:dyDescent="0.3">
      <c r="A663" s="92"/>
      <c r="B663" s="22" t="s">
        <v>9</v>
      </c>
      <c r="C663" s="20">
        <v>110</v>
      </c>
      <c r="D663" s="20">
        <v>109.9</v>
      </c>
      <c r="E663" s="20">
        <v>99.9</v>
      </c>
      <c r="F663" s="20">
        <v>109.9</v>
      </c>
      <c r="G663" s="20">
        <v>99.9</v>
      </c>
      <c r="H663" s="20">
        <v>109.9</v>
      </c>
      <c r="I663" s="28">
        <f t="shared" si="18"/>
        <v>99.909090909090921</v>
      </c>
      <c r="J663" s="77"/>
    </row>
    <row r="664" spans="1:30" s="52" customFormat="1" ht="41.25" thickBot="1" x14ac:dyDescent="0.3">
      <c r="A664" s="79" t="s">
        <v>177</v>
      </c>
      <c r="B664" s="48" t="s">
        <v>672</v>
      </c>
      <c r="C664" s="49">
        <v>88265.1</v>
      </c>
      <c r="D664" s="49">
        <v>87837.5</v>
      </c>
      <c r="E664" s="50">
        <v>99.5</v>
      </c>
      <c r="F664" s="49">
        <v>87837.5</v>
      </c>
      <c r="G664" s="50">
        <v>99.5</v>
      </c>
      <c r="H664" s="49">
        <v>87837.5</v>
      </c>
      <c r="I664" s="51">
        <f t="shared" si="18"/>
        <v>99.515550313770675</v>
      </c>
      <c r="J664" s="81"/>
      <c r="K664" s="8"/>
      <c r="L664" s="8"/>
      <c r="M664" s="8"/>
      <c r="N664" s="8"/>
      <c r="O664" s="8"/>
      <c r="P664" s="8"/>
      <c r="Q664" s="8"/>
      <c r="R664" s="8"/>
      <c r="S664" s="8"/>
      <c r="T664" s="8"/>
      <c r="U664" s="8"/>
      <c r="V664" s="8"/>
      <c r="W664" s="8"/>
      <c r="X664" s="8"/>
      <c r="Y664" s="8"/>
      <c r="Z664" s="8"/>
      <c r="AA664" s="8"/>
      <c r="AB664" s="8"/>
      <c r="AC664" s="8"/>
      <c r="AD664" s="8"/>
    </row>
    <row r="665" spans="1:30" s="52" customFormat="1" ht="21" thickBot="1" x14ac:dyDescent="0.3">
      <c r="A665" s="80"/>
      <c r="B665" s="54" t="s">
        <v>8</v>
      </c>
      <c r="C665" s="49">
        <v>80099</v>
      </c>
      <c r="D665" s="49">
        <v>79738.3</v>
      </c>
      <c r="E665" s="50">
        <v>99.5</v>
      </c>
      <c r="F665" s="49">
        <v>79738.3</v>
      </c>
      <c r="G665" s="50">
        <v>99.5</v>
      </c>
      <c r="H665" s="49">
        <v>79738.3</v>
      </c>
      <c r="I665" s="51">
        <f t="shared" si="18"/>
        <v>99.549682268193123</v>
      </c>
      <c r="J665" s="82"/>
      <c r="K665" s="8"/>
      <c r="L665" s="8"/>
      <c r="M665" s="8"/>
      <c r="N665" s="8"/>
      <c r="O665" s="8"/>
      <c r="P665" s="8"/>
      <c r="Q665" s="8"/>
      <c r="R665" s="8"/>
      <c r="S665" s="8"/>
      <c r="T665" s="8"/>
      <c r="U665" s="8"/>
      <c r="V665" s="8"/>
      <c r="W665" s="8"/>
      <c r="X665" s="8"/>
      <c r="Y665" s="8"/>
      <c r="Z665" s="8"/>
      <c r="AA665" s="8"/>
      <c r="AB665" s="8"/>
      <c r="AC665" s="8"/>
      <c r="AD665" s="8"/>
    </row>
    <row r="666" spans="1:30" s="52" customFormat="1" ht="21" thickBot="1" x14ac:dyDescent="0.3">
      <c r="A666" s="80"/>
      <c r="B666" s="54" t="s">
        <v>9</v>
      </c>
      <c r="C666" s="49">
        <v>8166.1</v>
      </c>
      <c r="D666" s="49">
        <v>8099.2</v>
      </c>
      <c r="E666" s="50">
        <v>99.2</v>
      </c>
      <c r="F666" s="49">
        <v>8099.2</v>
      </c>
      <c r="G666" s="50">
        <v>99.2</v>
      </c>
      <c r="H666" s="49">
        <v>8099.2</v>
      </c>
      <c r="I666" s="51">
        <f t="shared" si="18"/>
        <v>99.180759481270115</v>
      </c>
      <c r="J666" s="82"/>
      <c r="K666" s="8"/>
      <c r="L666" s="8"/>
      <c r="M666" s="8"/>
      <c r="N666" s="8"/>
      <c r="O666" s="8"/>
      <c r="P666" s="8"/>
      <c r="Q666" s="8"/>
      <c r="R666" s="8"/>
      <c r="S666" s="8"/>
      <c r="T666" s="8"/>
      <c r="U666" s="8"/>
      <c r="V666" s="8"/>
      <c r="W666" s="8"/>
      <c r="X666" s="8"/>
      <c r="Y666" s="8"/>
      <c r="Z666" s="8"/>
      <c r="AA666" s="8"/>
      <c r="AB666" s="8"/>
      <c r="AC666" s="8"/>
      <c r="AD666" s="8"/>
    </row>
    <row r="667" spans="1:30" ht="61.5" thickBot="1" x14ac:dyDescent="0.3">
      <c r="A667" s="68" t="s">
        <v>178</v>
      </c>
      <c r="B667" s="13" t="s">
        <v>414</v>
      </c>
      <c r="C667" s="12">
        <v>73921.2</v>
      </c>
      <c r="D667" s="12">
        <v>73560.5</v>
      </c>
      <c r="E667" s="10">
        <v>99.5</v>
      </c>
      <c r="F667" s="12">
        <v>73560.5</v>
      </c>
      <c r="G667" s="10">
        <v>99.5</v>
      </c>
      <c r="H667" s="12">
        <v>73560.5</v>
      </c>
      <c r="I667" s="27">
        <f t="shared" si="18"/>
        <v>99.512047964589328</v>
      </c>
      <c r="J667" s="76"/>
    </row>
    <row r="668" spans="1:30" ht="21" thickBot="1" x14ac:dyDescent="0.3">
      <c r="A668" s="69"/>
      <c r="B668" s="11" t="s">
        <v>8</v>
      </c>
      <c r="C668" s="12">
        <v>73921.2</v>
      </c>
      <c r="D668" s="12">
        <v>73560.5</v>
      </c>
      <c r="E668" s="10">
        <v>99.5</v>
      </c>
      <c r="F668" s="12">
        <v>73560.5</v>
      </c>
      <c r="G668" s="10">
        <v>99.5</v>
      </c>
      <c r="H668" s="12">
        <v>73560.5</v>
      </c>
      <c r="I668" s="27">
        <f t="shared" si="18"/>
        <v>99.512047964589328</v>
      </c>
      <c r="J668" s="77"/>
    </row>
    <row r="669" spans="1:30" ht="122.25" thickBot="1" x14ac:dyDescent="0.3">
      <c r="A669" s="68" t="s">
        <v>179</v>
      </c>
      <c r="B669" s="13" t="s">
        <v>415</v>
      </c>
      <c r="C669" s="12">
        <v>15364.5</v>
      </c>
      <c r="D669" s="12">
        <v>15150.1</v>
      </c>
      <c r="E669" s="10">
        <v>98.6</v>
      </c>
      <c r="F669" s="12">
        <v>15150.1</v>
      </c>
      <c r="G669" s="10">
        <v>98.6</v>
      </c>
      <c r="H669" s="12">
        <v>15150.1</v>
      </c>
      <c r="I669" s="27">
        <f t="shared" si="18"/>
        <v>98.604575482443295</v>
      </c>
      <c r="J669" s="76" t="s">
        <v>605</v>
      </c>
    </row>
    <row r="670" spans="1:30" ht="21" thickBot="1" x14ac:dyDescent="0.3">
      <c r="A670" s="69"/>
      <c r="B670" s="11" t="s">
        <v>8</v>
      </c>
      <c r="C670" s="12">
        <v>15364.5</v>
      </c>
      <c r="D670" s="12">
        <v>15150.1</v>
      </c>
      <c r="E670" s="10">
        <v>98.6</v>
      </c>
      <c r="F670" s="12">
        <v>15150.1</v>
      </c>
      <c r="G670" s="10">
        <v>98.6</v>
      </c>
      <c r="H670" s="12">
        <v>15150.1</v>
      </c>
      <c r="I670" s="27">
        <f t="shared" si="18"/>
        <v>98.604575482443295</v>
      </c>
      <c r="J670" s="77"/>
    </row>
    <row r="671" spans="1:30" ht="105.75" customHeight="1" thickBot="1" x14ac:dyDescent="0.3">
      <c r="A671" s="68" t="s">
        <v>180</v>
      </c>
      <c r="B671" s="13" t="s">
        <v>416</v>
      </c>
      <c r="C671" s="12">
        <v>6698.2</v>
      </c>
      <c r="D671" s="12">
        <v>6634</v>
      </c>
      <c r="E671" s="10">
        <v>99</v>
      </c>
      <c r="F671" s="12">
        <v>6634</v>
      </c>
      <c r="G671" s="10">
        <v>99</v>
      </c>
      <c r="H671" s="12">
        <v>6634</v>
      </c>
      <c r="I671" s="30">
        <f t="shared" si="18"/>
        <v>99.04153354632588</v>
      </c>
      <c r="J671" s="76" t="s">
        <v>606</v>
      </c>
    </row>
    <row r="672" spans="1:30" ht="21" thickBot="1" x14ac:dyDescent="0.3">
      <c r="A672" s="69"/>
      <c r="B672" s="11" t="s">
        <v>8</v>
      </c>
      <c r="C672" s="12">
        <v>6698.2</v>
      </c>
      <c r="D672" s="12">
        <v>6634</v>
      </c>
      <c r="E672" s="10">
        <v>99</v>
      </c>
      <c r="F672" s="12">
        <v>6634</v>
      </c>
      <c r="G672" s="10">
        <v>99</v>
      </c>
      <c r="H672" s="12">
        <v>6634</v>
      </c>
      <c r="I672" s="30">
        <f t="shared" si="18"/>
        <v>99.04153354632588</v>
      </c>
      <c r="J672" s="77"/>
    </row>
    <row r="673" spans="1:10" ht="162.75" thickBot="1" x14ac:dyDescent="0.3">
      <c r="A673" s="68" t="s">
        <v>181</v>
      </c>
      <c r="B673" s="13" t="s">
        <v>659</v>
      </c>
      <c r="C673" s="10">
        <v>121</v>
      </c>
      <c r="D673" s="10">
        <v>119.2</v>
      </c>
      <c r="E673" s="10">
        <v>98.5</v>
      </c>
      <c r="F673" s="10">
        <v>119.2</v>
      </c>
      <c r="G673" s="10">
        <v>98.5</v>
      </c>
      <c r="H673" s="10">
        <v>119.2</v>
      </c>
      <c r="I673" s="27">
        <f t="shared" si="18"/>
        <v>98.512396694214871</v>
      </c>
      <c r="J673" s="76" t="s">
        <v>607</v>
      </c>
    </row>
    <row r="674" spans="1:10" ht="21" thickBot="1" x14ac:dyDescent="0.3">
      <c r="A674" s="69"/>
      <c r="B674" s="11" t="s">
        <v>8</v>
      </c>
      <c r="C674" s="10">
        <v>121</v>
      </c>
      <c r="D674" s="10">
        <v>119.2</v>
      </c>
      <c r="E674" s="10">
        <v>98.5</v>
      </c>
      <c r="F674" s="10">
        <v>119.2</v>
      </c>
      <c r="G674" s="10">
        <v>98.5</v>
      </c>
      <c r="H674" s="10">
        <v>119.2</v>
      </c>
      <c r="I674" s="27">
        <f t="shared" si="18"/>
        <v>98.512396694214871</v>
      </c>
      <c r="J674" s="77"/>
    </row>
    <row r="675" spans="1:10" ht="162.75" thickBot="1" x14ac:dyDescent="0.3">
      <c r="A675" s="68" t="s">
        <v>182</v>
      </c>
      <c r="B675" s="13" t="s">
        <v>608</v>
      </c>
      <c r="C675" s="12">
        <v>51737.5</v>
      </c>
      <c r="D675" s="12">
        <v>51657.2</v>
      </c>
      <c r="E675" s="10">
        <v>99.8</v>
      </c>
      <c r="F675" s="12">
        <v>51657.2</v>
      </c>
      <c r="G675" s="10">
        <v>99.8</v>
      </c>
      <c r="H675" s="12">
        <v>51657.2</v>
      </c>
      <c r="I675" s="27">
        <f t="shared" si="18"/>
        <v>99.844793428364326</v>
      </c>
      <c r="J675" s="76" t="s">
        <v>609</v>
      </c>
    </row>
    <row r="676" spans="1:10" ht="21" thickBot="1" x14ac:dyDescent="0.3">
      <c r="A676" s="69"/>
      <c r="B676" s="11" t="s">
        <v>8</v>
      </c>
      <c r="C676" s="12">
        <v>51737.5</v>
      </c>
      <c r="D676" s="12">
        <v>51657.2</v>
      </c>
      <c r="E676" s="10">
        <v>99.8</v>
      </c>
      <c r="F676" s="12">
        <v>51657.2</v>
      </c>
      <c r="G676" s="10">
        <v>99.8</v>
      </c>
      <c r="H676" s="12">
        <v>51657.2</v>
      </c>
      <c r="I676" s="27">
        <f t="shared" si="18"/>
        <v>99.844793428364326</v>
      </c>
      <c r="J676" s="77"/>
    </row>
    <row r="677" spans="1:10" ht="61.5" thickBot="1" x14ac:dyDescent="0.3">
      <c r="A677" s="68" t="s">
        <v>183</v>
      </c>
      <c r="B677" s="13" t="s">
        <v>417</v>
      </c>
      <c r="C677" s="12">
        <v>14108.5</v>
      </c>
      <c r="D677" s="12">
        <v>14041.6</v>
      </c>
      <c r="E677" s="10">
        <v>99.5</v>
      </c>
      <c r="F677" s="12">
        <v>14041.6</v>
      </c>
      <c r="G677" s="10">
        <v>99.5</v>
      </c>
      <c r="H677" s="12">
        <v>14041.6</v>
      </c>
      <c r="I677" s="27">
        <f t="shared" si="18"/>
        <v>99.525817769429779</v>
      </c>
      <c r="J677" s="76"/>
    </row>
    <row r="678" spans="1:10" ht="21" thickBot="1" x14ac:dyDescent="0.3">
      <c r="A678" s="69"/>
      <c r="B678" s="11" t="s">
        <v>8</v>
      </c>
      <c r="C678" s="12">
        <v>6177.8</v>
      </c>
      <c r="D678" s="12">
        <v>6177.8</v>
      </c>
      <c r="E678" s="10">
        <v>100</v>
      </c>
      <c r="F678" s="12">
        <v>6177.8</v>
      </c>
      <c r="G678" s="10">
        <v>100</v>
      </c>
      <c r="H678" s="12">
        <v>6177.8</v>
      </c>
      <c r="I678" s="30">
        <f t="shared" si="18"/>
        <v>100</v>
      </c>
      <c r="J678" s="77"/>
    </row>
    <row r="679" spans="1:10" ht="21" thickBot="1" x14ac:dyDescent="0.3">
      <c r="A679" s="69"/>
      <c r="B679" s="11" t="s">
        <v>9</v>
      </c>
      <c r="C679" s="12">
        <v>7930.7</v>
      </c>
      <c r="D679" s="12">
        <v>7863.8</v>
      </c>
      <c r="E679" s="10">
        <v>99.2</v>
      </c>
      <c r="F679" s="12">
        <v>7863.8</v>
      </c>
      <c r="G679" s="10">
        <v>99.2</v>
      </c>
      <c r="H679" s="12">
        <v>7863.8</v>
      </c>
      <c r="I679" s="27">
        <f t="shared" si="18"/>
        <v>99.156442684756712</v>
      </c>
      <c r="J679" s="77"/>
    </row>
    <row r="680" spans="1:10" ht="121.5" customHeight="1" thickBot="1" x14ac:dyDescent="0.3">
      <c r="A680" s="68" t="s">
        <v>184</v>
      </c>
      <c r="B680" s="13" t="s">
        <v>418</v>
      </c>
      <c r="C680" s="12">
        <v>11105.5</v>
      </c>
      <c r="D680" s="12">
        <v>11089.4</v>
      </c>
      <c r="E680" s="10">
        <v>99.9</v>
      </c>
      <c r="F680" s="12">
        <v>11089.4</v>
      </c>
      <c r="G680" s="10">
        <v>99.9</v>
      </c>
      <c r="H680" s="12">
        <v>11089.4</v>
      </c>
      <c r="I680" s="27">
        <f t="shared" si="18"/>
        <v>99.855026788528207</v>
      </c>
      <c r="J680" s="76" t="s">
        <v>610</v>
      </c>
    </row>
    <row r="681" spans="1:10" ht="21" thickBot="1" x14ac:dyDescent="0.3">
      <c r="A681" s="69"/>
      <c r="B681" s="11" t="s">
        <v>8</v>
      </c>
      <c r="C681" s="12">
        <v>6177.8</v>
      </c>
      <c r="D681" s="12">
        <v>6177.8</v>
      </c>
      <c r="E681" s="10">
        <v>100</v>
      </c>
      <c r="F681" s="12">
        <v>6177.8</v>
      </c>
      <c r="G681" s="10">
        <v>100</v>
      </c>
      <c r="H681" s="12">
        <v>6177.8</v>
      </c>
      <c r="I681" s="30">
        <f t="shared" si="18"/>
        <v>100</v>
      </c>
      <c r="J681" s="77"/>
    </row>
    <row r="682" spans="1:10" ht="21" thickBot="1" x14ac:dyDescent="0.3">
      <c r="A682" s="69"/>
      <c r="B682" s="11" t="s">
        <v>9</v>
      </c>
      <c r="C682" s="12">
        <v>4927.7</v>
      </c>
      <c r="D682" s="12">
        <v>4911.6000000000004</v>
      </c>
      <c r="E682" s="10">
        <v>99.7</v>
      </c>
      <c r="F682" s="12">
        <v>4911.6000000000004</v>
      </c>
      <c r="G682" s="10">
        <v>99.7</v>
      </c>
      <c r="H682" s="12">
        <v>4911.6000000000004</v>
      </c>
      <c r="I682" s="27">
        <f t="shared" si="18"/>
        <v>99.673275564665062</v>
      </c>
      <c r="J682" s="77"/>
    </row>
    <row r="683" spans="1:10" ht="61.5" thickBot="1" x14ac:dyDescent="0.3">
      <c r="A683" s="68" t="s">
        <v>185</v>
      </c>
      <c r="B683" s="13" t="s">
        <v>419</v>
      </c>
      <c r="C683" s="12">
        <v>3003</v>
      </c>
      <c r="D683" s="12">
        <v>2952.2</v>
      </c>
      <c r="E683" s="10">
        <v>98.3</v>
      </c>
      <c r="F683" s="12">
        <v>2952.2</v>
      </c>
      <c r="G683" s="10">
        <v>98.3</v>
      </c>
      <c r="H683" s="12">
        <v>2952.2</v>
      </c>
      <c r="I683" s="27">
        <f t="shared" si="18"/>
        <v>98.308358308358308</v>
      </c>
      <c r="J683" s="76" t="s">
        <v>611</v>
      </c>
    </row>
    <row r="684" spans="1:10" ht="21" thickBot="1" x14ac:dyDescent="0.3">
      <c r="A684" s="69"/>
      <c r="B684" s="11" t="s">
        <v>9</v>
      </c>
      <c r="C684" s="12">
        <v>3003</v>
      </c>
      <c r="D684" s="12">
        <v>2952.2</v>
      </c>
      <c r="E684" s="10">
        <v>98.3</v>
      </c>
      <c r="F684" s="12">
        <v>2952.2</v>
      </c>
      <c r="G684" s="10">
        <v>98.3</v>
      </c>
      <c r="H684" s="12">
        <v>2952.2</v>
      </c>
      <c r="I684" s="27">
        <f t="shared" si="18"/>
        <v>98.308358308358308</v>
      </c>
      <c r="J684" s="77"/>
    </row>
    <row r="685" spans="1:10" ht="41.25" thickBot="1" x14ac:dyDescent="0.3">
      <c r="A685" s="68" t="s">
        <v>186</v>
      </c>
      <c r="B685" s="13" t="s">
        <v>420</v>
      </c>
      <c r="C685" s="10">
        <v>235.4</v>
      </c>
      <c r="D685" s="10">
        <v>235.4</v>
      </c>
      <c r="E685" s="10">
        <v>100</v>
      </c>
      <c r="F685" s="10">
        <v>235.4</v>
      </c>
      <c r="G685" s="10">
        <v>100</v>
      </c>
      <c r="H685" s="10">
        <v>235.4</v>
      </c>
      <c r="I685" s="30">
        <f t="shared" si="18"/>
        <v>100</v>
      </c>
      <c r="J685" s="76"/>
    </row>
    <row r="686" spans="1:10" ht="21" thickBot="1" x14ac:dyDescent="0.3">
      <c r="A686" s="69"/>
      <c r="B686" s="11" t="s">
        <v>9</v>
      </c>
      <c r="C686" s="10">
        <v>235.4</v>
      </c>
      <c r="D686" s="10">
        <v>235.4</v>
      </c>
      <c r="E686" s="10">
        <v>100</v>
      </c>
      <c r="F686" s="10">
        <v>235.4</v>
      </c>
      <c r="G686" s="10">
        <v>100</v>
      </c>
      <c r="H686" s="10">
        <v>235.4</v>
      </c>
      <c r="I686" s="30">
        <f t="shared" si="18"/>
        <v>100</v>
      </c>
      <c r="J686" s="77"/>
    </row>
    <row r="687" spans="1:10" ht="65.25" customHeight="1" thickBot="1" x14ac:dyDescent="0.3">
      <c r="A687" s="68" t="s">
        <v>187</v>
      </c>
      <c r="B687" s="13" t="s">
        <v>421</v>
      </c>
      <c r="C687" s="10">
        <v>235.4</v>
      </c>
      <c r="D687" s="10">
        <v>235.4</v>
      </c>
      <c r="E687" s="10">
        <v>100</v>
      </c>
      <c r="F687" s="10">
        <v>235.4</v>
      </c>
      <c r="G687" s="10">
        <v>100</v>
      </c>
      <c r="H687" s="10">
        <v>235.4</v>
      </c>
      <c r="I687" s="30">
        <f>H687/C687*100</f>
        <v>100</v>
      </c>
      <c r="J687" s="76" t="s">
        <v>612</v>
      </c>
    </row>
    <row r="688" spans="1:10" ht="21" thickBot="1" x14ac:dyDescent="0.3">
      <c r="A688" s="69"/>
      <c r="B688" s="11" t="s">
        <v>9</v>
      </c>
      <c r="C688" s="10">
        <v>235.4</v>
      </c>
      <c r="D688" s="10">
        <v>235.4</v>
      </c>
      <c r="E688" s="10">
        <v>100</v>
      </c>
      <c r="F688" s="10">
        <v>235.4</v>
      </c>
      <c r="G688" s="10">
        <v>100</v>
      </c>
      <c r="H688" s="10">
        <v>235.4</v>
      </c>
      <c r="I688" s="30">
        <f t="shared" si="18"/>
        <v>100</v>
      </c>
      <c r="J688" s="77"/>
    </row>
    <row r="689" spans="1:30" s="52" customFormat="1" ht="108" customHeight="1" thickBot="1" x14ac:dyDescent="0.3">
      <c r="A689" s="79" t="s">
        <v>188</v>
      </c>
      <c r="B689" s="48" t="s">
        <v>657</v>
      </c>
      <c r="C689" s="49">
        <v>114579.3</v>
      </c>
      <c r="D689" s="49">
        <v>114192.2</v>
      </c>
      <c r="E689" s="50">
        <v>99.7</v>
      </c>
      <c r="F689" s="49">
        <v>114192.2</v>
      </c>
      <c r="G689" s="50">
        <v>99.7</v>
      </c>
      <c r="H689" s="49">
        <v>114192.2</v>
      </c>
      <c r="I689" s="51">
        <f t="shared" si="18"/>
        <v>99.662155380596658</v>
      </c>
      <c r="J689" s="81"/>
      <c r="K689" s="8"/>
      <c r="L689" s="8"/>
      <c r="M689" s="8"/>
      <c r="N689" s="8"/>
      <c r="O689" s="8"/>
      <c r="P689" s="8"/>
      <c r="Q689" s="8"/>
      <c r="R689" s="8"/>
      <c r="S689" s="8"/>
      <c r="T689" s="8"/>
      <c r="U689" s="8"/>
      <c r="V689" s="8"/>
      <c r="W689" s="8"/>
      <c r="X689" s="8"/>
      <c r="Y689" s="8"/>
      <c r="Z689" s="8"/>
      <c r="AA689" s="8"/>
      <c r="AB689" s="8"/>
      <c r="AC689" s="8"/>
      <c r="AD689" s="8"/>
    </row>
    <row r="690" spans="1:30" s="52" customFormat="1" ht="21" thickBot="1" x14ac:dyDescent="0.3">
      <c r="A690" s="80"/>
      <c r="B690" s="54" t="s">
        <v>9</v>
      </c>
      <c r="C690" s="49">
        <v>114579.3</v>
      </c>
      <c r="D690" s="49">
        <v>114192.2</v>
      </c>
      <c r="E690" s="50">
        <v>99.7</v>
      </c>
      <c r="F690" s="49">
        <v>114192.2</v>
      </c>
      <c r="G690" s="50">
        <v>99.7</v>
      </c>
      <c r="H690" s="49">
        <v>114192.2</v>
      </c>
      <c r="I690" s="51">
        <f t="shared" si="18"/>
        <v>99.662155380596658</v>
      </c>
      <c r="J690" s="82"/>
      <c r="K690" s="8"/>
      <c r="L690" s="8"/>
      <c r="M690" s="8"/>
      <c r="N690" s="8"/>
      <c r="O690" s="8"/>
      <c r="P690" s="8"/>
      <c r="Q690" s="8"/>
      <c r="R690" s="8"/>
      <c r="S690" s="8"/>
      <c r="T690" s="8"/>
      <c r="U690" s="8"/>
      <c r="V690" s="8"/>
      <c r="W690" s="8"/>
      <c r="X690" s="8"/>
      <c r="Y690" s="8"/>
      <c r="Z690" s="8"/>
      <c r="AA690" s="8"/>
      <c r="AB690" s="8"/>
      <c r="AC690" s="8"/>
      <c r="AD690" s="8"/>
    </row>
    <row r="691" spans="1:30" ht="41.25" thickBot="1" x14ac:dyDescent="0.3">
      <c r="A691" s="68" t="s">
        <v>189</v>
      </c>
      <c r="B691" s="13" t="s">
        <v>422</v>
      </c>
      <c r="C691" s="12">
        <v>110843.1</v>
      </c>
      <c r="D691" s="12">
        <v>110832.4</v>
      </c>
      <c r="E691" s="10">
        <v>100</v>
      </c>
      <c r="F691" s="12">
        <v>110832.4</v>
      </c>
      <c r="G691" s="10">
        <v>100</v>
      </c>
      <c r="H691" s="12">
        <v>110832.4</v>
      </c>
      <c r="I691" s="30">
        <f t="shared" si="18"/>
        <v>99.990346715312</v>
      </c>
      <c r="J691" s="76"/>
    </row>
    <row r="692" spans="1:30" ht="21" thickBot="1" x14ac:dyDescent="0.3">
      <c r="A692" s="69"/>
      <c r="B692" s="11" t="s">
        <v>9</v>
      </c>
      <c r="C692" s="12">
        <v>110843.1</v>
      </c>
      <c r="D692" s="12">
        <v>110832.4</v>
      </c>
      <c r="E692" s="10">
        <v>100</v>
      </c>
      <c r="F692" s="12">
        <v>110832.4</v>
      </c>
      <c r="G692" s="10">
        <v>100</v>
      </c>
      <c r="H692" s="12">
        <v>110832.4</v>
      </c>
      <c r="I692" s="30">
        <f t="shared" si="18"/>
        <v>99.990346715312</v>
      </c>
      <c r="J692" s="77"/>
    </row>
    <row r="693" spans="1:30" ht="81.75" thickBot="1" x14ac:dyDescent="0.3">
      <c r="A693" s="68" t="s">
        <v>190</v>
      </c>
      <c r="B693" s="13" t="s">
        <v>329</v>
      </c>
      <c r="C693" s="12">
        <v>36492.300000000003</v>
      </c>
      <c r="D693" s="12">
        <v>36491.599999999999</v>
      </c>
      <c r="E693" s="10">
        <v>100</v>
      </c>
      <c r="F693" s="12">
        <v>36491.599999999999</v>
      </c>
      <c r="G693" s="10">
        <v>100</v>
      </c>
      <c r="H693" s="12">
        <v>36491.599999999999</v>
      </c>
      <c r="I693" s="30">
        <f t="shared" si="18"/>
        <v>99.998081787116718</v>
      </c>
      <c r="J693" s="76" t="s">
        <v>613</v>
      </c>
    </row>
    <row r="694" spans="1:30" ht="21" thickBot="1" x14ac:dyDescent="0.3">
      <c r="A694" s="69"/>
      <c r="B694" s="11" t="s">
        <v>9</v>
      </c>
      <c r="C694" s="12">
        <v>36492.300000000003</v>
      </c>
      <c r="D694" s="12">
        <v>36491.599999999999</v>
      </c>
      <c r="E694" s="10">
        <v>100</v>
      </c>
      <c r="F694" s="12">
        <v>36491.599999999999</v>
      </c>
      <c r="G694" s="10">
        <v>100</v>
      </c>
      <c r="H694" s="12">
        <v>36491.599999999999</v>
      </c>
      <c r="I694" s="30">
        <f t="shared" si="18"/>
        <v>99.998081787116718</v>
      </c>
      <c r="J694" s="77"/>
    </row>
    <row r="695" spans="1:30" ht="81.75" thickBot="1" x14ac:dyDescent="0.3">
      <c r="A695" s="68" t="s">
        <v>191</v>
      </c>
      <c r="B695" s="13" t="s">
        <v>356</v>
      </c>
      <c r="C695" s="12">
        <v>74350.8</v>
      </c>
      <c r="D695" s="12">
        <v>74340.800000000003</v>
      </c>
      <c r="E695" s="10">
        <v>100</v>
      </c>
      <c r="F695" s="12">
        <v>74340.800000000003</v>
      </c>
      <c r="G695" s="10">
        <v>100</v>
      </c>
      <c r="H695" s="12">
        <v>74340.800000000003</v>
      </c>
      <c r="I695" s="30">
        <f t="shared" si="18"/>
        <v>99.986550245592525</v>
      </c>
      <c r="J695" s="76" t="s">
        <v>614</v>
      </c>
    </row>
    <row r="696" spans="1:30" ht="21" thickBot="1" x14ac:dyDescent="0.3">
      <c r="A696" s="69"/>
      <c r="B696" s="11" t="s">
        <v>9</v>
      </c>
      <c r="C696" s="12">
        <v>74350.8</v>
      </c>
      <c r="D696" s="12">
        <v>74340.800000000003</v>
      </c>
      <c r="E696" s="10">
        <v>100</v>
      </c>
      <c r="F696" s="12">
        <v>74340.800000000003</v>
      </c>
      <c r="G696" s="10">
        <v>100</v>
      </c>
      <c r="H696" s="12">
        <v>74340.800000000003</v>
      </c>
      <c r="I696" s="30">
        <f t="shared" si="18"/>
        <v>99.986550245592525</v>
      </c>
      <c r="J696" s="77"/>
    </row>
    <row r="697" spans="1:30" ht="81.75" thickBot="1" x14ac:dyDescent="0.3">
      <c r="A697" s="68" t="s">
        <v>192</v>
      </c>
      <c r="B697" s="13" t="s">
        <v>674</v>
      </c>
      <c r="C697" s="12">
        <v>3736.2</v>
      </c>
      <c r="D697" s="12">
        <v>3359.8</v>
      </c>
      <c r="E697" s="10">
        <v>89.9</v>
      </c>
      <c r="F697" s="12">
        <v>3359.8</v>
      </c>
      <c r="G697" s="10">
        <v>89.9</v>
      </c>
      <c r="H697" s="12">
        <v>3359.8</v>
      </c>
      <c r="I697" s="27">
        <f t="shared" si="18"/>
        <v>89.9255928483486</v>
      </c>
      <c r="J697" s="76"/>
    </row>
    <row r="698" spans="1:30" ht="21" thickBot="1" x14ac:dyDescent="0.3">
      <c r="A698" s="69"/>
      <c r="B698" s="11" t="s">
        <v>9</v>
      </c>
      <c r="C698" s="12">
        <v>3736.2</v>
      </c>
      <c r="D698" s="12">
        <v>3359.8</v>
      </c>
      <c r="E698" s="10">
        <v>89.9</v>
      </c>
      <c r="F698" s="12">
        <v>3359.8</v>
      </c>
      <c r="G698" s="10">
        <v>89.9</v>
      </c>
      <c r="H698" s="12">
        <v>3359.8</v>
      </c>
      <c r="I698" s="27">
        <f t="shared" si="18"/>
        <v>89.9255928483486</v>
      </c>
      <c r="J698" s="77"/>
    </row>
    <row r="699" spans="1:30" ht="78.75" customHeight="1" thickBot="1" x14ac:dyDescent="0.3">
      <c r="A699" s="68" t="s">
        <v>193</v>
      </c>
      <c r="B699" s="13" t="s">
        <v>423</v>
      </c>
      <c r="C699" s="12">
        <v>1002.6</v>
      </c>
      <c r="D699" s="12">
        <v>1002.5</v>
      </c>
      <c r="E699" s="10">
        <v>100</v>
      </c>
      <c r="F699" s="12">
        <v>1002.5</v>
      </c>
      <c r="G699" s="10">
        <v>100</v>
      </c>
      <c r="H699" s="12">
        <v>1002.5</v>
      </c>
      <c r="I699" s="30">
        <f t="shared" si="18"/>
        <v>99.990025932575293</v>
      </c>
      <c r="J699" s="76" t="s">
        <v>615</v>
      </c>
    </row>
    <row r="700" spans="1:30" ht="27" customHeight="1" thickBot="1" x14ac:dyDescent="0.3">
      <c r="A700" s="69"/>
      <c r="B700" s="11" t="s">
        <v>9</v>
      </c>
      <c r="C700" s="12">
        <v>1002.6</v>
      </c>
      <c r="D700" s="12">
        <v>1002.5</v>
      </c>
      <c r="E700" s="10">
        <v>100</v>
      </c>
      <c r="F700" s="12">
        <v>1002.5</v>
      </c>
      <c r="G700" s="10">
        <v>100</v>
      </c>
      <c r="H700" s="12">
        <v>1002.5</v>
      </c>
      <c r="I700" s="30">
        <f t="shared" si="18"/>
        <v>99.990025932575293</v>
      </c>
      <c r="J700" s="77"/>
    </row>
    <row r="701" spans="1:30" ht="61.5" thickBot="1" x14ac:dyDescent="0.3">
      <c r="A701" s="68" t="s">
        <v>194</v>
      </c>
      <c r="B701" s="13" t="s">
        <v>424</v>
      </c>
      <c r="C701" s="12">
        <v>1443.6</v>
      </c>
      <c r="D701" s="12">
        <v>1105.5999999999999</v>
      </c>
      <c r="E701" s="10">
        <v>76.599999999999994</v>
      </c>
      <c r="F701" s="12">
        <v>1105.5999999999999</v>
      </c>
      <c r="G701" s="10">
        <v>76.599999999999994</v>
      </c>
      <c r="H701" s="12">
        <v>1105.5999999999999</v>
      </c>
      <c r="I701" s="27">
        <f t="shared" si="18"/>
        <v>76.586311997783312</v>
      </c>
      <c r="J701" s="76" t="s">
        <v>616</v>
      </c>
    </row>
    <row r="702" spans="1:30" ht="21" thickBot="1" x14ac:dyDescent="0.3">
      <c r="A702" s="69"/>
      <c r="B702" s="11" t="s">
        <v>9</v>
      </c>
      <c r="C702" s="12">
        <v>1443.6</v>
      </c>
      <c r="D702" s="12">
        <v>1105.5999999999999</v>
      </c>
      <c r="E702" s="10">
        <v>76.599999999999994</v>
      </c>
      <c r="F702" s="12">
        <v>1105.5999999999999</v>
      </c>
      <c r="G702" s="10">
        <v>76.599999999999994</v>
      </c>
      <c r="H702" s="12">
        <v>1105.5999999999999</v>
      </c>
      <c r="I702" s="27">
        <f t="shared" si="18"/>
        <v>76.586311997783312</v>
      </c>
      <c r="J702" s="77"/>
    </row>
    <row r="703" spans="1:30" ht="186.75" customHeight="1" thickBot="1" x14ac:dyDescent="0.3">
      <c r="A703" s="68" t="s">
        <v>195</v>
      </c>
      <c r="B703" s="13" t="s">
        <v>673</v>
      </c>
      <c r="C703" s="12">
        <v>1290</v>
      </c>
      <c r="D703" s="12">
        <v>1251.7</v>
      </c>
      <c r="E703" s="10">
        <v>97</v>
      </c>
      <c r="F703" s="12">
        <v>1251.7</v>
      </c>
      <c r="G703" s="10">
        <v>97</v>
      </c>
      <c r="H703" s="12">
        <v>1251.7</v>
      </c>
      <c r="I703" s="30">
        <f t="shared" si="18"/>
        <v>97.031007751937992</v>
      </c>
      <c r="J703" s="76" t="s">
        <v>675</v>
      </c>
    </row>
    <row r="704" spans="1:30" ht="21" thickBot="1" x14ac:dyDescent="0.3">
      <c r="A704" s="69"/>
      <c r="B704" s="11" t="s">
        <v>9</v>
      </c>
      <c r="C704" s="12">
        <v>1290</v>
      </c>
      <c r="D704" s="12">
        <v>1251.7</v>
      </c>
      <c r="E704" s="10">
        <v>97</v>
      </c>
      <c r="F704" s="12">
        <v>1251.7</v>
      </c>
      <c r="G704" s="10">
        <v>97</v>
      </c>
      <c r="H704" s="12">
        <v>1251.7</v>
      </c>
      <c r="I704" s="30">
        <f t="shared" si="18"/>
        <v>97.031007751937992</v>
      </c>
      <c r="J704" s="77"/>
    </row>
    <row r="705" spans="1:57" s="46" customFormat="1" ht="41.25" thickBot="1" x14ac:dyDescent="0.3">
      <c r="A705" s="85" t="s">
        <v>196</v>
      </c>
      <c r="B705" s="42" t="s">
        <v>425</v>
      </c>
      <c r="C705" s="43">
        <v>19397.099999999999</v>
      </c>
      <c r="D705" s="43">
        <v>19395.3</v>
      </c>
      <c r="E705" s="44">
        <v>100</v>
      </c>
      <c r="F705" s="43">
        <v>19395.3</v>
      </c>
      <c r="G705" s="44">
        <v>100</v>
      </c>
      <c r="H705" s="43">
        <v>19395.3</v>
      </c>
      <c r="I705" s="45">
        <f t="shared" ref="I705:I716" si="19">H705/C705*100</f>
        <v>99.990720262307249</v>
      </c>
      <c r="J705" s="87"/>
      <c r="K705" s="8"/>
      <c r="L705" s="8"/>
      <c r="M705" s="8"/>
      <c r="N705" s="8"/>
      <c r="O705" s="8"/>
      <c r="P705" s="8"/>
      <c r="Q705" s="8"/>
      <c r="R705" s="8"/>
      <c r="S705" s="8"/>
      <c r="T705" s="8"/>
      <c r="U705" s="8"/>
      <c r="V705" s="8"/>
      <c r="W705" s="8"/>
      <c r="X705" s="8"/>
      <c r="Y705" s="8"/>
      <c r="Z705" s="8"/>
      <c r="AA705" s="8"/>
      <c r="AB705" s="8"/>
      <c r="AC705" s="8"/>
      <c r="AD705" s="8"/>
    </row>
    <row r="706" spans="1:57" s="46" customFormat="1" ht="21" thickBot="1" x14ac:dyDescent="0.3">
      <c r="A706" s="86"/>
      <c r="B706" s="53" t="s">
        <v>9</v>
      </c>
      <c r="C706" s="43">
        <v>19397.099999999999</v>
      </c>
      <c r="D706" s="43">
        <v>19395.3</v>
      </c>
      <c r="E706" s="44">
        <v>100</v>
      </c>
      <c r="F706" s="43">
        <v>19395.3</v>
      </c>
      <c r="G706" s="44">
        <v>100</v>
      </c>
      <c r="H706" s="43">
        <v>19395.3</v>
      </c>
      <c r="I706" s="45">
        <f t="shared" si="19"/>
        <v>99.990720262307249</v>
      </c>
      <c r="J706" s="88"/>
      <c r="K706" s="8"/>
      <c r="L706" s="8"/>
      <c r="M706" s="8"/>
      <c r="N706" s="8"/>
      <c r="O706" s="8"/>
      <c r="P706" s="8"/>
      <c r="Q706" s="8"/>
      <c r="R706" s="8"/>
      <c r="S706" s="8"/>
      <c r="T706" s="8"/>
      <c r="U706" s="8"/>
      <c r="V706" s="8"/>
      <c r="W706" s="8"/>
      <c r="X706" s="8"/>
      <c r="Y706" s="8"/>
      <c r="Z706" s="8"/>
      <c r="AA706" s="8"/>
      <c r="AB706" s="8"/>
      <c r="AC706" s="8"/>
      <c r="AD706" s="8"/>
    </row>
    <row r="707" spans="1:57" ht="61.5" thickBot="1" x14ac:dyDescent="0.3">
      <c r="A707" s="68" t="s">
        <v>197</v>
      </c>
      <c r="B707" s="13" t="s">
        <v>426</v>
      </c>
      <c r="C707" s="12">
        <v>2856.4</v>
      </c>
      <c r="D707" s="12">
        <v>2854.6</v>
      </c>
      <c r="E707" s="10">
        <v>99.9</v>
      </c>
      <c r="F707" s="12">
        <v>2854.6</v>
      </c>
      <c r="G707" s="10">
        <v>99.9</v>
      </c>
      <c r="H707" s="12">
        <v>2854.6</v>
      </c>
      <c r="I707" s="27">
        <f t="shared" si="19"/>
        <v>99.936983615740075</v>
      </c>
      <c r="J707" s="76"/>
    </row>
    <row r="708" spans="1:57" ht="21" thickBot="1" x14ac:dyDescent="0.3">
      <c r="A708" s="69"/>
      <c r="B708" s="11" t="s">
        <v>9</v>
      </c>
      <c r="C708" s="12">
        <v>2856.4</v>
      </c>
      <c r="D708" s="12">
        <v>2854.6</v>
      </c>
      <c r="E708" s="10">
        <v>99.9</v>
      </c>
      <c r="F708" s="12">
        <v>2854.6</v>
      </c>
      <c r="G708" s="10">
        <v>99.9</v>
      </c>
      <c r="H708" s="12">
        <v>2854.6</v>
      </c>
      <c r="I708" s="27">
        <f t="shared" si="19"/>
        <v>99.936983615740075</v>
      </c>
      <c r="J708" s="77"/>
    </row>
    <row r="709" spans="1:57" ht="62.25" customHeight="1" thickBot="1" x14ac:dyDescent="0.3">
      <c r="A709" s="68" t="s">
        <v>198</v>
      </c>
      <c r="B709" s="13" t="s">
        <v>427</v>
      </c>
      <c r="C709" s="12">
        <v>2229.1</v>
      </c>
      <c r="D709" s="12">
        <v>2227.3000000000002</v>
      </c>
      <c r="E709" s="10">
        <v>99.9</v>
      </c>
      <c r="F709" s="12">
        <v>2227.3000000000002</v>
      </c>
      <c r="G709" s="10">
        <v>99.9</v>
      </c>
      <c r="H709" s="12">
        <v>2227.3000000000002</v>
      </c>
      <c r="I709" s="27">
        <f t="shared" si="19"/>
        <v>99.919249921492991</v>
      </c>
      <c r="J709" s="76" t="s">
        <v>448</v>
      </c>
    </row>
    <row r="710" spans="1:57" ht="21" thickBot="1" x14ac:dyDescent="0.3">
      <c r="A710" s="69"/>
      <c r="B710" s="11" t="s">
        <v>9</v>
      </c>
      <c r="C710" s="12">
        <v>2229.1</v>
      </c>
      <c r="D710" s="12">
        <v>2227.3000000000002</v>
      </c>
      <c r="E710" s="10">
        <v>99.9</v>
      </c>
      <c r="F710" s="12">
        <v>2227.3000000000002</v>
      </c>
      <c r="G710" s="10">
        <v>99.9</v>
      </c>
      <c r="H710" s="12">
        <v>2227.3000000000002</v>
      </c>
      <c r="I710" s="27">
        <f t="shared" si="19"/>
        <v>99.919249921492991</v>
      </c>
      <c r="J710" s="77"/>
    </row>
    <row r="711" spans="1:57" ht="107.25" customHeight="1" thickBot="1" x14ac:dyDescent="0.3">
      <c r="A711" s="68" t="s">
        <v>199</v>
      </c>
      <c r="B711" s="13" t="s">
        <v>428</v>
      </c>
      <c r="C711" s="10">
        <v>627.29999999999995</v>
      </c>
      <c r="D711" s="10">
        <v>627.29999999999995</v>
      </c>
      <c r="E711" s="10">
        <v>100</v>
      </c>
      <c r="F711" s="10">
        <v>627.29999999999995</v>
      </c>
      <c r="G711" s="10">
        <v>100</v>
      </c>
      <c r="H711" s="10">
        <v>627.29999999999995</v>
      </c>
      <c r="I711" s="30">
        <f t="shared" si="19"/>
        <v>100</v>
      </c>
      <c r="J711" s="76" t="s">
        <v>449</v>
      </c>
    </row>
    <row r="712" spans="1:57" ht="21" thickBot="1" x14ac:dyDescent="0.3">
      <c r="A712" s="69"/>
      <c r="B712" s="11" t="s">
        <v>9</v>
      </c>
      <c r="C712" s="10">
        <v>627.29999999999995</v>
      </c>
      <c r="D712" s="10">
        <v>627.29999999999995</v>
      </c>
      <c r="E712" s="10">
        <v>100</v>
      </c>
      <c r="F712" s="10">
        <v>627.29999999999995</v>
      </c>
      <c r="G712" s="10">
        <v>100</v>
      </c>
      <c r="H712" s="10">
        <v>627.29999999999995</v>
      </c>
      <c r="I712" s="30">
        <f t="shared" si="19"/>
        <v>100</v>
      </c>
      <c r="J712" s="77"/>
    </row>
    <row r="713" spans="1:57" ht="61.5" thickBot="1" x14ac:dyDescent="0.3">
      <c r="A713" s="68" t="s">
        <v>200</v>
      </c>
      <c r="B713" s="13" t="s">
        <v>429</v>
      </c>
      <c r="C713" s="12">
        <v>16540.7</v>
      </c>
      <c r="D713" s="12">
        <v>16540.7</v>
      </c>
      <c r="E713" s="10">
        <v>100</v>
      </c>
      <c r="F713" s="12">
        <v>16540.7</v>
      </c>
      <c r="G713" s="10">
        <v>100</v>
      </c>
      <c r="H713" s="12">
        <v>16540.7</v>
      </c>
      <c r="I713" s="30">
        <f t="shared" si="19"/>
        <v>100</v>
      </c>
      <c r="J713" s="76"/>
    </row>
    <row r="714" spans="1:57" ht="21" thickBot="1" x14ac:dyDescent="0.3">
      <c r="A714" s="69"/>
      <c r="B714" s="11" t="s">
        <v>9</v>
      </c>
      <c r="C714" s="12">
        <v>16540.7</v>
      </c>
      <c r="D714" s="12">
        <v>16540.7</v>
      </c>
      <c r="E714" s="10">
        <v>100</v>
      </c>
      <c r="F714" s="12">
        <v>16540.7</v>
      </c>
      <c r="G714" s="10">
        <v>100</v>
      </c>
      <c r="H714" s="12">
        <v>16540.7</v>
      </c>
      <c r="I714" s="30">
        <f t="shared" si="19"/>
        <v>100</v>
      </c>
      <c r="J714" s="77"/>
    </row>
    <row r="715" spans="1:57" ht="268.5" customHeight="1" thickBot="1" x14ac:dyDescent="0.3">
      <c r="A715" s="68" t="s">
        <v>201</v>
      </c>
      <c r="B715" s="13" t="s">
        <v>335</v>
      </c>
      <c r="C715" s="12">
        <v>16540.7</v>
      </c>
      <c r="D715" s="12">
        <v>16540.7</v>
      </c>
      <c r="E715" s="10">
        <v>100</v>
      </c>
      <c r="F715" s="12">
        <v>16540.7</v>
      </c>
      <c r="G715" s="10">
        <v>100</v>
      </c>
      <c r="H715" s="12">
        <v>16540.7</v>
      </c>
      <c r="I715" s="30">
        <f t="shared" si="19"/>
        <v>100</v>
      </c>
      <c r="J715" s="76" t="s">
        <v>658</v>
      </c>
    </row>
    <row r="716" spans="1:57" ht="21" thickBot="1" x14ac:dyDescent="0.3">
      <c r="A716" s="69"/>
      <c r="B716" s="11" t="s">
        <v>9</v>
      </c>
      <c r="C716" s="12">
        <v>16540.7</v>
      </c>
      <c r="D716" s="12">
        <v>16540.7</v>
      </c>
      <c r="E716" s="10">
        <v>100</v>
      </c>
      <c r="F716" s="12">
        <v>16540.7</v>
      </c>
      <c r="G716" s="10">
        <v>100</v>
      </c>
      <c r="H716" s="12">
        <v>16540.7</v>
      </c>
      <c r="I716" s="30">
        <f t="shared" si="19"/>
        <v>100</v>
      </c>
      <c r="J716" s="77"/>
    </row>
    <row r="717" spans="1:57" ht="20.25" x14ac:dyDescent="0.25">
      <c r="A717" s="78"/>
      <c r="B717" s="78"/>
      <c r="C717" s="78"/>
      <c r="D717" s="78"/>
      <c r="E717" s="78"/>
      <c r="F717" s="78"/>
      <c r="G717" s="78"/>
      <c r="H717" s="78"/>
      <c r="I717" s="78"/>
      <c r="J717" s="78"/>
    </row>
    <row r="718" spans="1:57" s="4" customFormat="1" ht="18.75" x14ac:dyDescent="0.3">
      <c r="A718" s="89" t="s">
        <v>211</v>
      </c>
      <c r="B718" s="89"/>
      <c r="C718" s="89"/>
      <c r="D718" s="89"/>
      <c r="E718" s="89"/>
      <c r="F718" s="89"/>
      <c r="G718" s="89"/>
      <c r="H718" s="89"/>
      <c r="I718" s="89"/>
      <c r="J718" s="89"/>
      <c r="K718" s="60"/>
      <c r="L718" s="60"/>
      <c r="M718" s="60"/>
      <c r="N718" s="60"/>
      <c r="O718" s="60"/>
      <c r="P718" s="60"/>
      <c r="Q718" s="60"/>
      <c r="R718" s="60"/>
      <c r="S718" s="60"/>
      <c r="T718" s="60"/>
      <c r="U718" s="60"/>
      <c r="V718" s="60"/>
      <c r="W718" s="60"/>
      <c r="X718" s="60"/>
      <c r="Y718" s="60"/>
      <c r="Z718" s="60"/>
      <c r="AA718" s="60"/>
      <c r="AB718" s="60"/>
      <c r="AC718" s="60"/>
      <c r="AD718" s="60"/>
      <c r="AE718" s="60"/>
      <c r="AF718" s="60"/>
      <c r="AG718" s="60"/>
      <c r="AH718" s="60"/>
      <c r="AI718" s="60"/>
      <c r="AJ718" s="60"/>
      <c r="AK718" s="60"/>
      <c r="AL718" s="60"/>
      <c r="AM718" s="60"/>
      <c r="AN718" s="60"/>
      <c r="AO718" s="60"/>
      <c r="AP718" s="60"/>
      <c r="AQ718" s="60"/>
      <c r="AR718" s="60"/>
      <c r="AS718" s="60"/>
      <c r="AT718" s="60"/>
      <c r="AU718" s="60"/>
      <c r="AV718" s="60"/>
      <c r="AW718" s="60"/>
      <c r="AX718" s="60"/>
      <c r="AY718" s="60"/>
      <c r="AZ718" s="60"/>
      <c r="BA718" s="60"/>
      <c r="BB718" s="60"/>
      <c r="BC718" s="60"/>
      <c r="BD718" s="60"/>
      <c r="BE718" s="60"/>
    </row>
    <row r="719" spans="1:57" s="4" customFormat="1" ht="18.75" x14ac:dyDescent="0.3">
      <c r="A719" s="90" t="s">
        <v>212</v>
      </c>
      <c r="B719" s="90"/>
      <c r="C719" s="90"/>
      <c r="D719" s="90"/>
      <c r="E719" s="90"/>
      <c r="F719" s="90"/>
      <c r="G719" s="90"/>
      <c r="H719" s="90"/>
      <c r="I719" s="90"/>
      <c r="J719" s="90"/>
      <c r="K719" s="60"/>
      <c r="L719" s="60"/>
      <c r="M719" s="60"/>
      <c r="N719" s="60"/>
      <c r="O719" s="60"/>
      <c r="P719" s="60"/>
      <c r="Q719" s="60"/>
      <c r="R719" s="60"/>
      <c r="S719" s="60"/>
      <c r="T719" s="60"/>
      <c r="U719" s="60"/>
      <c r="V719" s="60"/>
      <c r="W719" s="60"/>
      <c r="X719" s="60"/>
      <c r="Y719" s="60"/>
      <c r="Z719" s="60"/>
      <c r="AA719" s="60"/>
      <c r="AB719" s="60"/>
      <c r="AC719" s="60"/>
      <c r="AD719" s="60"/>
      <c r="AE719" s="60"/>
      <c r="AF719" s="60"/>
      <c r="AG719" s="60"/>
      <c r="AH719" s="60"/>
      <c r="AI719" s="60"/>
      <c r="AJ719" s="60"/>
      <c r="AK719" s="60"/>
      <c r="AL719" s="60"/>
      <c r="AM719" s="60"/>
      <c r="AN719" s="60"/>
      <c r="AO719" s="60"/>
      <c r="AP719" s="60"/>
      <c r="AQ719" s="60"/>
      <c r="AR719" s="60"/>
      <c r="AS719" s="60"/>
      <c r="AT719" s="60"/>
      <c r="AU719" s="60"/>
      <c r="AV719" s="60"/>
      <c r="AW719" s="60"/>
      <c r="AX719" s="60"/>
      <c r="AY719" s="60"/>
      <c r="AZ719" s="60"/>
      <c r="BA719" s="60"/>
      <c r="BB719" s="60"/>
      <c r="BC719" s="60"/>
      <c r="BD719" s="60"/>
      <c r="BE719" s="60"/>
    </row>
    <row r="720" spans="1:57" s="4" customFormat="1" ht="18.75" x14ac:dyDescent="0.3">
      <c r="A720" s="90" t="s">
        <v>213</v>
      </c>
      <c r="B720" s="90"/>
      <c r="C720" s="90"/>
      <c r="D720" s="90"/>
      <c r="E720" s="90"/>
      <c r="F720" s="90"/>
      <c r="G720" s="90"/>
      <c r="H720" s="90"/>
      <c r="I720" s="90"/>
      <c r="J720" s="90"/>
      <c r="K720" s="60"/>
      <c r="L720" s="60"/>
      <c r="M720" s="60"/>
      <c r="N720" s="60"/>
      <c r="O720" s="60"/>
      <c r="P720" s="60"/>
      <c r="Q720" s="60"/>
      <c r="R720" s="60"/>
      <c r="S720" s="60"/>
      <c r="T720" s="60"/>
      <c r="U720" s="60"/>
      <c r="V720" s="60"/>
      <c r="W720" s="60"/>
      <c r="X720" s="60"/>
      <c r="Y720" s="60"/>
      <c r="Z720" s="60"/>
      <c r="AA720" s="60"/>
      <c r="AB720" s="60"/>
      <c r="AC720" s="60"/>
      <c r="AD720" s="60"/>
      <c r="AE720" s="60"/>
      <c r="AF720" s="60"/>
      <c r="AG720" s="60"/>
      <c r="AH720" s="60"/>
      <c r="AI720" s="60"/>
      <c r="AJ720" s="60"/>
      <c r="AK720" s="60"/>
      <c r="AL720" s="60"/>
      <c r="AM720" s="60"/>
      <c r="AN720" s="60"/>
      <c r="AO720" s="60"/>
      <c r="AP720" s="60"/>
      <c r="AQ720" s="60"/>
      <c r="AR720" s="60"/>
      <c r="AS720" s="60"/>
      <c r="AT720" s="60"/>
      <c r="AU720" s="60"/>
      <c r="AV720" s="60"/>
      <c r="AW720" s="60"/>
      <c r="AX720" s="60"/>
      <c r="AY720" s="60"/>
      <c r="AZ720" s="60"/>
      <c r="BA720" s="60"/>
      <c r="BB720" s="60"/>
      <c r="BC720" s="60"/>
      <c r="BD720" s="60"/>
      <c r="BE720" s="60"/>
    </row>
    <row r="721" spans="1:57" x14ac:dyDescent="0.25">
      <c r="A721" s="8"/>
      <c r="B721" s="8"/>
      <c r="C721" s="8"/>
      <c r="D721" s="8"/>
      <c r="E721" s="8"/>
      <c r="F721" s="8"/>
      <c r="H721" s="8"/>
      <c r="J721" s="8"/>
    </row>
    <row r="722" spans="1:57" s="5" customFormat="1" ht="23.25" x14ac:dyDescent="0.35">
      <c r="A722" s="83"/>
      <c r="B722" s="83"/>
      <c r="C722" s="83"/>
      <c r="D722" s="83"/>
      <c r="E722" s="83"/>
      <c r="F722" s="84"/>
      <c r="G722" s="84"/>
      <c r="H722" s="84"/>
      <c r="I722" s="84"/>
      <c r="J722" s="84"/>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61"/>
      <c r="AY722" s="61"/>
      <c r="AZ722" s="61"/>
      <c r="BA722" s="61"/>
      <c r="BB722" s="61"/>
      <c r="BC722" s="61"/>
      <c r="BD722" s="61"/>
      <c r="BE722" s="61"/>
    </row>
    <row r="723" spans="1:57" x14ac:dyDescent="0.25">
      <c r="A723" s="8"/>
      <c r="B723" s="8"/>
      <c r="C723" s="8"/>
      <c r="D723" s="8"/>
      <c r="E723" s="8"/>
      <c r="F723" s="8"/>
      <c r="H723" s="8"/>
      <c r="J723" s="8"/>
    </row>
    <row r="724" spans="1:57" x14ac:dyDescent="0.25">
      <c r="A724" s="8"/>
      <c r="B724" s="8"/>
      <c r="C724" s="8"/>
      <c r="D724" s="8"/>
      <c r="E724" s="8"/>
      <c r="F724" s="8"/>
      <c r="H724" s="8"/>
      <c r="J724" s="8"/>
    </row>
    <row r="725" spans="1:57" x14ac:dyDescent="0.25">
      <c r="A725" s="8"/>
      <c r="B725" s="8"/>
      <c r="C725" s="8"/>
      <c r="D725" s="8"/>
      <c r="E725" s="8"/>
      <c r="F725" s="8"/>
      <c r="H725" s="8"/>
      <c r="J725" s="8"/>
    </row>
    <row r="726" spans="1:57" x14ac:dyDescent="0.25">
      <c r="A726" s="8"/>
      <c r="B726" s="8"/>
      <c r="C726" s="8"/>
      <c r="D726" s="8"/>
      <c r="E726" s="8"/>
      <c r="F726" s="8"/>
      <c r="H726" s="8"/>
      <c r="J726" s="8"/>
    </row>
    <row r="727" spans="1:57" x14ac:dyDescent="0.25">
      <c r="A727" s="8"/>
      <c r="B727" s="8"/>
      <c r="C727" s="8"/>
      <c r="D727" s="8"/>
      <c r="E727" s="8"/>
      <c r="F727" s="8"/>
      <c r="H727" s="8"/>
      <c r="J727" s="8"/>
    </row>
    <row r="728" spans="1:57" x14ac:dyDescent="0.25">
      <c r="A728" s="8"/>
      <c r="B728" s="8"/>
      <c r="C728" s="8"/>
      <c r="D728" s="8"/>
      <c r="E728" s="8"/>
      <c r="F728" s="8"/>
      <c r="H728" s="8"/>
      <c r="J728" s="8"/>
    </row>
    <row r="729" spans="1:57" x14ac:dyDescent="0.25">
      <c r="A729" s="8"/>
      <c r="B729" s="8"/>
      <c r="C729" s="8"/>
      <c r="D729" s="8"/>
      <c r="E729" s="8"/>
      <c r="F729" s="8"/>
      <c r="H729" s="8"/>
      <c r="J729" s="8"/>
    </row>
    <row r="730" spans="1:57" x14ac:dyDescent="0.25">
      <c r="A730" s="8"/>
      <c r="B730" s="8"/>
      <c r="C730" s="8"/>
      <c r="D730" s="8"/>
      <c r="E730" s="8"/>
      <c r="F730" s="8"/>
      <c r="H730" s="8"/>
      <c r="J730" s="8"/>
    </row>
    <row r="731" spans="1:57" x14ac:dyDescent="0.25">
      <c r="A731" s="8"/>
      <c r="B731" s="8"/>
      <c r="C731" s="8"/>
      <c r="D731" s="8"/>
      <c r="E731" s="8"/>
      <c r="F731" s="8"/>
      <c r="H731" s="8"/>
      <c r="J731" s="8"/>
    </row>
    <row r="732" spans="1:57" x14ac:dyDescent="0.25">
      <c r="A732" s="8"/>
      <c r="B732" s="8"/>
      <c r="C732" s="8"/>
      <c r="D732" s="8"/>
      <c r="E732" s="8"/>
      <c r="F732" s="8"/>
      <c r="H732" s="8"/>
      <c r="J732" s="8"/>
    </row>
    <row r="733" spans="1:57" x14ac:dyDescent="0.25">
      <c r="A733" s="8"/>
      <c r="B733" s="8"/>
      <c r="C733" s="8"/>
      <c r="D733" s="8"/>
      <c r="E733" s="8"/>
      <c r="F733" s="8"/>
      <c r="H733" s="8"/>
      <c r="J733" s="8"/>
    </row>
    <row r="734" spans="1:57" x14ac:dyDescent="0.25">
      <c r="A734" s="8"/>
      <c r="B734" s="8"/>
      <c r="C734" s="8"/>
      <c r="D734" s="8"/>
      <c r="E734" s="8"/>
      <c r="F734" s="8"/>
      <c r="H734" s="8"/>
      <c r="J734" s="8"/>
    </row>
    <row r="735" spans="1:57" x14ac:dyDescent="0.25">
      <c r="A735" s="8"/>
      <c r="B735" s="8"/>
      <c r="C735" s="8"/>
      <c r="D735" s="8"/>
      <c r="E735" s="8"/>
      <c r="F735" s="8"/>
      <c r="H735" s="8"/>
      <c r="J735" s="8"/>
    </row>
    <row r="736" spans="1:57" x14ac:dyDescent="0.25">
      <c r="A736" s="8"/>
      <c r="B736" s="8"/>
      <c r="C736" s="8"/>
      <c r="D736" s="8"/>
      <c r="E736" s="8"/>
      <c r="F736" s="8"/>
      <c r="H736" s="8"/>
      <c r="J736" s="8"/>
    </row>
    <row r="737" spans="1:10" x14ac:dyDescent="0.25">
      <c r="A737" s="8"/>
      <c r="B737" s="8"/>
      <c r="C737" s="8"/>
      <c r="D737" s="8"/>
      <c r="E737" s="8"/>
      <c r="F737" s="8"/>
      <c r="H737" s="8"/>
      <c r="J737" s="8"/>
    </row>
    <row r="738" spans="1:10" x14ac:dyDescent="0.25">
      <c r="A738" s="8"/>
      <c r="B738" s="8"/>
      <c r="C738" s="8"/>
      <c r="D738" s="8"/>
      <c r="E738" s="8"/>
      <c r="F738" s="8"/>
      <c r="H738" s="8"/>
      <c r="J738" s="8"/>
    </row>
    <row r="739" spans="1:10" x14ac:dyDescent="0.25">
      <c r="A739" s="8"/>
      <c r="B739" s="8"/>
      <c r="C739" s="8"/>
      <c r="D739" s="8"/>
      <c r="E739" s="8"/>
      <c r="F739" s="8"/>
      <c r="H739" s="8"/>
      <c r="J739" s="8"/>
    </row>
    <row r="740" spans="1:10" x14ac:dyDescent="0.25">
      <c r="A740" s="8"/>
      <c r="B740" s="8"/>
      <c r="C740" s="8"/>
      <c r="D740" s="8"/>
      <c r="E740" s="8"/>
      <c r="F740" s="8"/>
      <c r="H740" s="8"/>
      <c r="J740" s="8"/>
    </row>
    <row r="741" spans="1:10" x14ac:dyDescent="0.25">
      <c r="A741" s="8"/>
      <c r="B741" s="8"/>
      <c r="C741" s="8"/>
      <c r="D741" s="8"/>
      <c r="E741" s="8"/>
      <c r="F741" s="8"/>
      <c r="H741" s="8"/>
      <c r="J741" s="8"/>
    </row>
    <row r="742" spans="1:10" x14ac:dyDescent="0.25">
      <c r="A742" s="8"/>
      <c r="B742" s="8"/>
      <c r="C742" s="8"/>
      <c r="D742" s="8"/>
      <c r="E742" s="8"/>
      <c r="F742" s="8"/>
      <c r="H742" s="8"/>
      <c r="J742" s="8"/>
    </row>
    <row r="743" spans="1:10" x14ac:dyDescent="0.25">
      <c r="A743" s="8"/>
      <c r="B743" s="8"/>
      <c r="C743" s="8"/>
      <c r="D743" s="8"/>
      <c r="E743" s="8"/>
      <c r="F743" s="8"/>
      <c r="H743" s="8"/>
      <c r="J743" s="8"/>
    </row>
    <row r="744" spans="1:10" x14ac:dyDescent="0.25">
      <c r="A744" s="8"/>
      <c r="B744" s="8"/>
      <c r="C744" s="8"/>
      <c r="D744" s="8"/>
      <c r="E744" s="8"/>
      <c r="F744" s="8"/>
      <c r="H744" s="8"/>
      <c r="J744" s="8"/>
    </row>
    <row r="745" spans="1:10" x14ac:dyDescent="0.25">
      <c r="A745" s="8"/>
      <c r="B745" s="8"/>
      <c r="C745" s="8"/>
      <c r="D745" s="8"/>
      <c r="E745" s="8"/>
      <c r="F745" s="8"/>
      <c r="H745" s="8"/>
      <c r="J745" s="8"/>
    </row>
    <row r="746" spans="1:10" x14ac:dyDescent="0.25">
      <c r="A746" s="8"/>
      <c r="B746" s="8"/>
      <c r="C746" s="8"/>
      <c r="D746" s="8"/>
      <c r="E746" s="8"/>
      <c r="F746" s="8"/>
      <c r="H746" s="8"/>
      <c r="J746" s="8"/>
    </row>
    <row r="747" spans="1:10" x14ac:dyDescent="0.25">
      <c r="A747" s="8"/>
      <c r="B747" s="8"/>
      <c r="C747" s="8"/>
      <c r="D747" s="8"/>
      <c r="E747" s="8"/>
      <c r="F747" s="8"/>
      <c r="H747" s="8"/>
      <c r="J747" s="8"/>
    </row>
    <row r="748" spans="1:10" x14ac:dyDescent="0.25">
      <c r="A748" s="8"/>
      <c r="B748" s="8"/>
      <c r="C748" s="8"/>
      <c r="D748" s="8"/>
      <c r="E748" s="8"/>
      <c r="F748" s="8"/>
      <c r="H748" s="8"/>
      <c r="J748" s="8"/>
    </row>
    <row r="749" spans="1:10" x14ac:dyDescent="0.25">
      <c r="A749" s="8"/>
      <c r="B749" s="8"/>
      <c r="C749" s="8"/>
      <c r="D749" s="8"/>
      <c r="E749" s="8"/>
      <c r="F749" s="8"/>
      <c r="H749" s="8"/>
      <c r="J749" s="8"/>
    </row>
    <row r="750" spans="1:10" x14ac:dyDescent="0.25">
      <c r="A750" s="8"/>
      <c r="B750" s="8"/>
      <c r="C750" s="8"/>
      <c r="D750" s="8"/>
      <c r="E750" s="8"/>
      <c r="F750" s="8"/>
      <c r="H750" s="8"/>
      <c r="J750" s="8"/>
    </row>
    <row r="751" spans="1:10" x14ac:dyDescent="0.25">
      <c r="A751" s="8"/>
      <c r="B751" s="8"/>
      <c r="C751" s="8"/>
      <c r="D751" s="8"/>
      <c r="E751" s="8"/>
      <c r="F751" s="8"/>
      <c r="H751" s="8"/>
      <c r="J751" s="8"/>
    </row>
    <row r="752" spans="1:10" x14ac:dyDescent="0.25">
      <c r="A752" s="8"/>
      <c r="B752" s="8"/>
      <c r="C752" s="8"/>
      <c r="D752" s="8"/>
      <c r="E752" s="8"/>
      <c r="F752" s="8"/>
      <c r="H752" s="8"/>
      <c r="J752" s="8"/>
    </row>
    <row r="753" spans="1:10" x14ac:dyDescent="0.25">
      <c r="A753" s="8"/>
      <c r="B753" s="8"/>
      <c r="C753" s="8"/>
      <c r="D753" s="8"/>
      <c r="E753" s="8"/>
      <c r="F753" s="8"/>
      <c r="H753" s="8"/>
      <c r="J753" s="8"/>
    </row>
    <row r="754" spans="1:10" x14ac:dyDescent="0.25">
      <c r="A754" s="8"/>
      <c r="B754" s="8"/>
      <c r="C754" s="8"/>
      <c r="D754" s="8"/>
      <c r="E754" s="8"/>
      <c r="F754" s="8"/>
      <c r="H754" s="8"/>
      <c r="J754" s="8"/>
    </row>
    <row r="755" spans="1:10" x14ac:dyDescent="0.25">
      <c r="A755" s="8"/>
      <c r="B755" s="8"/>
      <c r="C755" s="8"/>
      <c r="D755" s="8"/>
      <c r="E755" s="8"/>
      <c r="F755" s="8"/>
      <c r="H755" s="8"/>
      <c r="J755" s="8"/>
    </row>
    <row r="756" spans="1:10" x14ac:dyDescent="0.25">
      <c r="A756" s="8"/>
      <c r="B756" s="8"/>
      <c r="C756" s="8"/>
      <c r="D756" s="8"/>
      <c r="E756" s="8"/>
      <c r="F756" s="8"/>
      <c r="H756" s="8"/>
      <c r="J756" s="8"/>
    </row>
    <row r="757" spans="1:10" x14ac:dyDescent="0.25">
      <c r="A757" s="8"/>
      <c r="B757" s="8"/>
      <c r="C757" s="8"/>
      <c r="D757" s="8"/>
      <c r="E757" s="8"/>
      <c r="F757" s="8"/>
      <c r="H757" s="8"/>
      <c r="J757" s="8"/>
    </row>
    <row r="758" spans="1:10" x14ac:dyDescent="0.25">
      <c r="A758" s="8"/>
      <c r="B758" s="8"/>
      <c r="C758" s="8"/>
      <c r="D758" s="8"/>
      <c r="E758" s="8"/>
      <c r="F758" s="8"/>
      <c r="H758" s="8"/>
      <c r="J758" s="8"/>
    </row>
    <row r="759" spans="1:10" x14ac:dyDescent="0.25">
      <c r="A759" s="8"/>
      <c r="B759" s="8"/>
      <c r="C759" s="8"/>
      <c r="D759" s="8"/>
      <c r="E759" s="8"/>
      <c r="F759" s="8"/>
      <c r="H759" s="8"/>
      <c r="J759" s="8"/>
    </row>
    <row r="760" spans="1:10" x14ac:dyDescent="0.25">
      <c r="J760" s="8"/>
    </row>
    <row r="761" spans="1:10" x14ac:dyDescent="0.25">
      <c r="J761" s="8"/>
    </row>
    <row r="762" spans="1:10" x14ac:dyDescent="0.25">
      <c r="J762" s="8"/>
    </row>
    <row r="763" spans="1:10" x14ac:dyDescent="0.25">
      <c r="J763" s="8"/>
    </row>
    <row r="764" spans="1:10" x14ac:dyDescent="0.25">
      <c r="J764" s="8"/>
    </row>
    <row r="765" spans="1:10" x14ac:dyDescent="0.25">
      <c r="J765" s="8"/>
    </row>
    <row r="766" spans="1:10" x14ac:dyDescent="0.25">
      <c r="J766" s="8"/>
    </row>
    <row r="767" spans="1:10" x14ac:dyDescent="0.25">
      <c r="J767" s="8"/>
    </row>
    <row r="768" spans="1:10" x14ac:dyDescent="0.25">
      <c r="J768" s="8"/>
    </row>
    <row r="769" spans="10:10" x14ac:dyDescent="0.25">
      <c r="J769" s="8"/>
    </row>
    <row r="770" spans="10:10" x14ac:dyDescent="0.25">
      <c r="J770" s="8"/>
    </row>
    <row r="771" spans="10:10" x14ac:dyDescent="0.25">
      <c r="J771" s="8"/>
    </row>
    <row r="772" spans="10:10" x14ac:dyDescent="0.25">
      <c r="J772" s="8"/>
    </row>
    <row r="773" spans="10:10" x14ac:dyDescent="0.25">
      <c r="J773" s="8"/>
    </row>
    <row r="774" spans="10:10" x14ac:dyDescent="0.25">
      <c r="J774" s="8"/>
    </row>
    <row r="775" spans="10:10" x14ac:dyDescent="0.25">
      <c r="J775" s="8"/>
    </row>
    <row r="776" spans="10:10" x14ac:dyDescent="0.25">
      <c r="J776" s="8"/>
    </row>
    <row r="777" spans="10:10" x14ac:dyDescent="0.25">
      <c r="J777" s="8"/>
    </row>
    <row r="778" spans="10:10" x14ac:dyDescent="0.25">
      <c r="J778" s="8"/>
    </row>
    <row r="779" spans="10:10" x14ac:dyDescent="0.25">
      <c r="J779" s="8"/>
    </row>
    <row r="780" spans="10:10" x14ac:dyDescent="0.25">
      <c r="J780" s="8"/>
    </row>
    <row r="781" spans="10:10" x14ac:dyDescent="0.25">
      <c r="J781" s="8"/>
    </row>
    <row r="782" spans="10:10" x14ac:dyDescent="0.25">
      <c r="J782" s="8"/>
    </row>
    <row r="783" spans="10:10" x14ac:dyDescent="0.25">
      <c r="J783" s="8"/>
    </row>
    <row r="784" spans="10:10" x14ac:dyDescent="0.25">
      <c r="J784" s="8"/>
    </row>
    <row r="785" spans="10:10" x14ac:dyDescent="0.25">
      <c r="J785" s="8"/>
    </row>
    <row r="786" spans="10:10" x14ac:dyDescent="0.25">
      <c r="J786" s="8"/>
    </row>
    <row r="787" spans="10:10" x14ac:dyDescent="0.25">
      <c r="J787" s="8"/>
    </row>
    <row r="788" spans="10:10" x14ac:dyDescent="0.25">
      <c r="J788" s="8"/>
    </row>
    <row r="789" spans="10:10" x14ac:dyDescent="0.25">
      <c r="J789" s="8"/>
    </row>
    <row r="790" spans="10:10" x14ac:dyDescent="0.25">
      <c r="J790" s="8"/>
    </row>
    <row r="791" spans="10:10" x14ac:dyDescent="0.25">
      <c r="J791" s="8"/>
    </row>
    <row r="792" spans="10:10" x14ac:dyDescent="0.25">
      <c r="J792" s="8"/>
    </row>
    <row r="793" spans="10:10" x14ac:dyDescent="0.25">
      <c r="J793" s="8"/>
    </row>
    <row r="794" spans="10:10" x14ac:dyDescent="0.25">
      <c r="J794" s="8"/>
    </row>
    <row r="795" spans="10:10" x14ac:dyDescent="0.25">
      <c r="J795" s="8"/>
    </row>
    <row r="796" spans="10:10" x14ac:dyDescent="0.25">
      <c r="J796" s="8"/>
    </row>
    <row r="797" spans="10:10" x14ac:dyDescent="0.25">
      <c r="J797" s="8"/>
    </row>
    <row r="798" spans="10:10" x14ac:dyDescent="0.25">
      <c r="J798" s="8"/>
    </row>
    <row r="799" spans="10:10" x14ac:dyDescent="0.25">
      <c r="J799" s="8"/>
    </row>
    <row r="800" spans="10:10" x14ac:dyDescent="0.25">
      <c r="J800" s="8"/>
    </row>
    <row r="801" spans="10:10" x14ac:dyDescent="0.25">
      <c r="J801" s="8"/>
    </row>
    <row r="802" spans="10:10" x14ac:dyDescent="0.25">
      <c r="J802" s="8"/>
    </row>
    <row r="803" spans="10:10" x14ac:dyDescent="0.25">
      <c r="J803" s="8"/>
    </row>
    <row r="804" spans="10:10" x14ac:dyDescent="0.25">
      <c r="J804" s="8"/>
    </row>
    <row r="805" spans="10:10" x14ac:dyDescent="0.25">
      <c r="J805" s="8"/>
    </row>
    <row r="806" spans="10:10" x14ac:dyDescent="0.25">
      <c r="J806" s="8"/>
    </row>
    <row r="807" spans="10:10" x14ac:dyDescent="0.25">
      <c r="J807" s="8"/>
    </row>
    <row r="808" spans="10:10" x14ac:dyDescent="0.25">
      <c r="J808" s="8"/>
    </row>
    <row r="809" spans="10:10" x14ac:dyDescent="0.25">
      <c r="J809" s="8"/>
    </row>
    <row r="810" spans="10:10" x14ac:dyDescent="0.25">
      <c r="J810" s="8"/>
    </row>
    <row r="811" spans="10:10" x14ac:dyDescent="0.25">
      <c r="J811" s="8"/>
    </row>
    <row r="812" spans="10:10" x14ac:dyDescent="0.25">
      <c r="J812" s="8"/>
    </row>
    <row r="813" spans="10:10" x14ac:dyDescent="0.25">
      <c r="J813" s="8"/>
    </row>
    <row r="814" spans="10:10" x14ac:dyDescent="0.25">
      <c r="J814" s="8"/>
    </row>
    <row r="815" spans="10:10" x14ac:dyDescent="0.25">
      <c r="J815" s="8"/>
    </row>
    <row r="816" spans="10:10" x14ac:dyDescent="0.25">
      <c r="J816" s="8"/>
    </row>
    <row r="817" spans="10:10" x14ac:dyDescent="0.25">
      <c r="J817" s="8"/>
    </row>
    <row r="818" spans="10:10" x14ac:dyDescent="0.25">
      <c r="J818" s="8"/>
    </row>
    <row r="819" spans="10:10" x14ac:dyDescent="0.25">
      <c r="J819" s="8"/>
    </row>
    <row r="820" spans="10:10" x14ac:dyDescent="0.25">
      <c r="J820" s="8"/>
    </row>
    <row r="821" spans="10:10" x14ac:dyDescent="0.25">
      <c r="J821" s="8"/>
    </row>
    <row r="822" spans="10:10" x14ac:dyDescent="0.25">
      <c r="J822" s="8"/>
    </row>
    <row r="823" spans="10:10" x14ac:dyDescent="0.25">
      <c r="J823" s="8"/>
    </row>
    <row r="824" spans="10:10" x14ac:dyDescent="0.25">
      <c r="J824" s="8"/>
    </row>
    <row r="825" spans="10:10" x14ac:dyDescent="0.25">
      <c r="J825" s="8"/>
    </row>
    <row r="826" spans="10:10" x14ac:dyDescent="0.25">
      <c r="J826" s="8"/>
    </row>
    <row r="827" spans="10:10" x14ac:dyDescent="0.25">
      <c r="J827" s="8"/>
    </row>
    <row r="828" spans="10:10" x14ac:dyDescent="0.25">
      <c r="J828" s="8"/>
    </row>
    <row r="829" spans="10:10" x14ac:dyDescent="0.25">
      <c r="J829" s="8"/>
    </row>
    <row r="830" spans="10:10" x14ac:dyDescent="0.25">
      <c r="J830" s="8"/>
    </row>
    <row r="831" spans="10:10" x14ac:dyDescent="0.25">
      <c r="J831" s="8"/>
    </row>
    <row r="832" spans="10:10" x14ac:dyDescent="0.25">
      <c r="J832" s="8"/>
    </row>
    <row r="833" spans="10:10" x14ac:dyDescent="0.25">
      <c r="J833" s="8"/>
    </row>
    <row r="834" spans="10:10" x14ac:dyDescent="0.25">
      <c r="J834" s="8"/>
    </row>
    <row r="835" spans="10:10" x14ac:dyDescent="0.25">
      <c r="J835" s="8"/>
    </row>
    <row r="836" spans="10:10" x14ac:dyDescent="0.25">
      <c r="J836" s="8"/>
    </row>
    <row r="837" spans="10:10" x14ac:dyDescent="0.25">
      <c r="J837" s="8"/>
    </row>
    <row r="838" spans="10:10" x14ac:dyDescent="0.25">
      <c r="J838" s="8"/>
    </row>
    <row r="839" spans="10:10" x14ac:dyDescent="0.25">
      <c r="J839" s="8"/>
    </row>
    <row r="840" spans="10:10" x14ac:dyDescent="0.25">
      <c r="J840" s="8"/>
    </row>
    <row r="841" spans="10:10" x14ac:dyDescent="0.25">
      <c r="J841" s="8"/>
    </row>
    <row r="842" spans="10:10" x14ac:dyDescent="0.25">
      <c r="J842" s="8"/>
    </row>
    <row r="843" spans="10:10" x14ac:dyDescent="0.25">
      <c r="J843" s="8"/>
    </row>
    <row r="844" spans="10:10" x14ac:dyDescent="0.25">
      <c r="J844" s="8"/>
    </row>
    <row r="845" spans="10:10" x14ac:dyDescent="0.25">
      <c r="J845" s="8"/>
    </row>
    <row r="846" spans="10:10" x14ac:dyDescent="0.25">
      <c r="J846" s="8"/>
    </row>
    <row r="847" spans="10:10" x14ac:dyDescent="0.25">
      <c r="J847" s="8"/>
    </row>
    <row r="848" spans="10:10" x14ac:dyDescent="0.25">
      <c r="J848" s="8"/>
    </row>
    <row r="849" spans="10:10" x14ac:dyDescent="0.25">
      <c r="J849" s="8"/>
    </row>
    <row r="850" spans="10:10" x14ac:dyDescent="0.25">
      <c r="J850" s="8"/>
    </row>
    <row r="851" spans="10:10" x14ac:dyDescent="0.25">
      <c r="J851" s="8"/>
    </row>
    <row r="852" spans="10:10" x14ac:dyDescent="0.25">
      <c r="J852" s="8"/>
    </row>
    <row r="853" spans="10:10" x14ac:dyDescent="0.25">
      <c r="J853" s="8"/>
    </row>
    <row r="854" spans="10:10" x14ac:dyDescent="0.25">
      <c r="J854" s="8"/>
    </row>
    <row r="855" spans="10:10" x14ac:dyDescent="0.25">
      <c r="J855" s="8"/>
    </row>
    <row r="856" spans="10:10" x14ac:dyDescent="0.25">
      <c r="J856" s="8"/>
    </row>
    <row r="857" spans="10:10" x14ac:dyDescent="0.25">
      <c r="J857" s="8"/>
    </row>
    <row r="858" spans="10:10" x14ac:dyDescent="0.25">
      <c r="J858" s="8"/>
    </row>
    <row r="859" spans="10:10" x14ac:dyDescent="0.25">
      <c r="J859" s="8"/>
    </row>
    <row r="860" spans="10:10" x14ac:dyDescent="0.25">
      <c r="J860" s="8"/>
    </row>
    <row r="861" spans="10:10" x14ac:dyDescent="0.25">
      <c r="J861" s="8"/>
    </row>
    <row r="862" spans="10:10" x14ac:dyDescent="0.25">
      <c r="J862" s="8"/>
    </row>
    <row r="863" spans="10:10" x14ac:dyDescent="0.25">
      <c r="J863" s="8"/>
    </row>
    <row r="864" spans="10:10" x14ac:dyDescent="0.25">
      <c r="J864" s="8"/>
    </row>
    <row r="865" spans="10:10" x14ac:dyDescent="0.25">
      <c r="J865" s="8"/>
    </row>
    <row r="866" spans="10:10" x14ac:dyDescent="0.25">
      <c r="J866" s="8"/>
    </row>
    <row r="867" spans="10:10" x14ac:dyDescent="0.25">
      <c r="J867" s="8"/>
    </row>
    <row r="868" spans="10:10" x14ac:dyDescent="0.25">
      <c r="J868" s="8"/>
    </row>
    <row r="869" spans="10:10" x14ac:dyDescent="0.25">
      <c r="J869" s="8"/>
    </row>
    <row r="870" spans="10:10" x14ac:dyDescent="0.25">
      <c r="J870" s="8"/>
    </row>
    <row r="871" spans="10:10" x14ac:dyDescent="0.25">
      <c r="J871" s="8"/>
    </row>
    <row r="872" spans="10:10" x14ac:dyDescent="0.25">
      <c r="J872" s="8"/>
    </row>
    <row r="873" spans="10:10" x14ac:dyDescent="0.25">
      <c r="J873" s="8"/>
    </row>
    <row r="874" spans="10:10" x14ac:dyDescent="0.25">
      <c r="J874" s="8"/>
    </row>
    <row r="875" spans="10:10" x14ac:dyDescent="0.25">
      <c r="J875" s="8"/>
    </row>
    <row r="876" spans="10:10" x14ac:dyDescent="0.25">
      <c r="J876" s="8"/>
    </row>
    <row r="877" spans="10:10" x14ac:dyDescent="0.25">
      <c r="J877" s="8"/>
    </row>
    <row r="878" spans="10:10" x14ac:dyDescent="0.25">
      <c r="J878" s="8"/>
    </row>
    <row r="879" spans="10:10" x14ac:dyDescent="0.25">
      <c r="J879" s="8"/>
    </row>
    <row r="880" spans="10:10" x14ac:dyDescent="0.25">
      <c r="J880" s="8"/>
    </row>
    <row r="881" spans="10:10" x14ac:dyDescent="0.25">
      <c r="J881" s="8"/>
    </row>
    <row r="882" spans="10:10" x14ac:dyDescent="0.25">
      <c r="J882" s="8"/>
    </row>
    <row r="883" spans="10:10" x14ac:dyDescent="0.25">
      <c r="J883" s="8"/>
    </row>
    <row r="884" spans="10:10" x14ac:dyDescent="0.25">
      <c r="J884" s="8"/>
    </row>
    <row r="885" spans="10:10" x14ac:dyDescent="0.25">
      <c r="J885" s="8"/>
    </row>
    <row r="886" spans="10:10" x14ac:dyDescent="0.25">
      <c r="J886" s="8"/>
    </row>
    <row r="887" spans="10:10" x14ac:dyDescent="0.25">
      <c r="J887" s="8"/>
    </row>
    <row r="888" spans="10:10" x14ac:dyDescent="0.25">
      <c r="J888" s="8"/>
    </row>
    <row r="889" spans="10:10" x14ac:dyDescent="0.25">
      <c r="J889" s="8"/>
    </row>
    <row r="890" spans="10:10" x14ac:dyDescent="0.25">
      <c r="J890" s="8"/>
    </row>
    <row r="891" spans="10:10" x14ac:dyDescent="0.25">
      <c r="J891" s="8"/>
    </row>
    <row r="892" spans="10:10" x14ac:dyDescent="0.25">
      <c r="J892" s="8"/>
    </row>
    <row r="893" spans="10:10" x14ac:dyDescent="0.25">
      <c r="J893" s="8"/>
    </row>
    <row r="894" spans="10:10" x14ac:dyDescent="0.25">
      <c r="J894" s="8"/>
    </row>
    <row r="895" spans="10:10" x14ac:dyDescent="0.25">
      <c r="J895" s="8"/>
    </row>
    <row r="896" spans="10:10" x14ac:dyDescent="0.25">
      <c r="J896" s="8"/>
    </row>
    <row r="897" spans="10:10" x14ac:dyDescent="0.25">
      <c r="J897" s="8"/>
    </row>
    <row r="898" spans="10:10" x14ac:dyDescent="0.25">
      <c r="J898" s="8"/>
    </row>
    <row r="899" spans="10:10" x14ac:dyDescent="0.25">
      <c r="J899" s="8"/>
    </row>
    <row r="900" spans="10:10" x14ac:dyDescent="0.25">
      <c r="J900" s="8"/>
    </row>
    <row r="901" spans="10:10" x14ac:dyDescent="0.25">
      <c r="J901" s="8"/>
    </row>
    <row r="902" spans="10:10" x14ac:dyDescent="0.25">
      <c r="J902" s="8"/>
    </row>
    <row r="903" spans="10:10" x14ac:dyDescent="0.25">
      <c r="J903" s="8"/>
    </row>
    <row r="904" spans="10:10" x14ac:dyDescent="0.25">
      <c r="J904" s="8"/>
    </row>
    <row r="905" spans="10:10" x14ac:dyDescent="0.25">
      <c r="J905" s="8"/>
    </row>
    <row r="906" spans="10:10" x14ac:dyDescent="0.25">
      <c r="J906" s="8"/>
    </row>
    <row r="907" spans="10:10" x14ac:dyDescent="0.25">
      <c r="J907" s="8"/>
    </row>
    <row r="908" spans="10:10" x14ac:dyDescent="0.25">
      <c r="J908" s="8"/>
    </row>
    <row r="909" spans="10:10" x14ac:dyDescent="0.25">
      <c r="J909" s="8"/>
    </row>
    <row r="910" spans="10:10" x14ac:dyDescent="0.25">
      <c r="J910" s="8"/>
    </row>
    <row r="911" spans="10:10" x14ac:dyDescent="0.25">
      <c r="J911" s="8"/>
    </row>
    <row r="912" spans="10:10" x14ac:dyDescent="0.25">
      <c r="J912" s="8"/>
    </row>
    <row r="913" spans="10:10" x14ac:dyDescent="0.25">
      <c r="J913" s="8"/>
    </row>
    <row r="914" spans="10:10" x14ac:dyDescent="0.25">
      <c r="J914" s="8"/>
    </row>
    <row r="915" spans="10:10" x14ac:dyDescent="0.25">
      <c r="J915" s="8"/>
    </row>
    <row r="916" spans="10:10" x14ac:dyDescent="0.25">
      <c r="J916" s="8"/>
    </row>
    <row r="917" spans="10:10" x14ac:dyDescent="0.25">
      <c r="J917" s="8"/>
    </row>
    <row r="918" spans="10:10" x14ac:dyDescent="0.25">
      <c r="J918" s="8"/>
    </row>
    <row r="919" spans="10:10" x14ac:dyDescent="0.25">
      <c r="J919" s="8"/>
    </row>
    <row r="920" spans="10:10" x14ac:dyDescent="0.25">
      <c r="J920" s="8"/>
    </row>
    <row r="921" spans="10:10" x14ac:dyDescent="0.25">
      <c r="J921" s="8"/>
    </row>
    <row r="922" spans="10:10" x14ac:dyDescent="0.25">
      <c r="J922" s="8"/>
    </row>
    <row r="923" spans="10:10" x14ac:dyDescent="0.25">
      <c r="J923" s="8"/>
    </row>
    <row r="924" spans="10:10" x14ac:dyDescent="0.25">
      <c r="J924" s="8"/>
    </row>
    <row r="925" spans="10:10" x14ac:dyDescent="0.25">
      <c r="J925" s="8"/>
    </row>
    <row r="926" spans="10:10" x14ac:dyDescent="0.25">
      <c r="J926" s="8"/>
    </row>
    <row r="927" spans="10:10" x14ac:dyDescent="0.25">
      <c r="J927" s="8"/>
    </row>
    <row r="928" spans="10:10" x14ac:dyDescent="0.25">
      <c r="J928" s="8"/>
    </row>
    <row r="929" spans="10:10" x14ac:dyDescent="0.25">
      <c r="J929" s="8"/>
    </row>
    <row r="930" spans="10:10" x14ac:dyDescent="0.25">
      <c r="J930" s="8"/>
    </row>
    <row r="931" spans="10:10" x14ac:dyDescent="0.25">
      <c r="J931" s="8"/>
    </row>
    <row r="932" spans="10:10" x14ac:dyDescent="0.25">
      <c r="J932" s="8"/>
    </row>
    <row r="933" spans="10:10" x14ac:dyDescent="0.25">
      <c r="J933" s="8"/>
    </row>
    <row r="934" spans="10:10" x14ac:dyDescent="0.25">
      <c r="J934" s="8"/>
    </row>
    <row r="935" spans="10:10" x14ac:dyDescent="0.25">
      <c r="J935" s="8"/>
    </row>
    <row r="936" spans="10:10" x14ac:dyDescent="0.25">
      <c r="J936" s="8"/>
    </row>
    <row r="937" spans="10:10" x14ac:dyDescent="0.25">
      <c r="J937" s="8"/>
    </row>
    <row r="938" spans="10:10" x14ac:dyDescent="0.25">
      <c r="J938" s="8"/>
    </row>
    <row r="939" spans="10:10" x14ac:dyDescent="0.25">
      <c r="J939" s="8"/>
    </row>
    <row r="940" spans="10:10" x14ac:dyDescent="0.25">
      <c r="J940" s="8"/>
    </row>
    <row r="941" spans="10:10" x14ac:dyDescent="0.25">
      <c r="J941" s="8"/>
    </row>
    <row r="942" spans="10:10" x14ac:dyDescent="0.25">
      <c r="J942" s="8"/>
    </row>
    <row r="943" spans="10:10" x14ac:dyDescent="0.25">
      <c r="J943" s="8"/>
    </row>
    <row r="944" spans="10:10" x14ac:dyDescent="0.25">
      <c r="J944" s="8"/>
    </row>
    <row r="945" spans="10:10" x14ac:dyDescent="0.25">
      <c r="J945" s="8"/>
    </row>
    <row r="946" spans="10:10" x14ac:dyDescent="0.25">
      <c r="J946" s="8"/>
    </row>
    <row r="947" spans="10:10" x14ac:dyDescent="0.25">
      <c r="J947" s="8"/>
    </row>
    <row r="948" spans="10:10" x14ac:dyDescent="0.25">
      <c r="J948" s="8"/>
    </row>
    <row r="949" spans="10:10" x14ac:dyDescent="0.25">
      <c r="J949" s="8"/>
    </row>
    <row r="950" spans="10:10" x14ac:dyDescent="0.25">
      <c r="J950" s="8"/>
    </row>
    <row r="951" spans="10:10" x14ac:dyDescent="0.25">
      <c r="J951" s="8"/>
    </row>
    <row r="952" spans="10:10" x14ac:dyDescent="0.25">
      <c r="J952" s="8"/>
    </row>
    <row r="953" spans="10:10" x14ac:dyDescent="0.25">
      <c r="J953" s="8"/>
    </row>
    <row r="954" spans="10:10" x14ac:dyDescent="0.25">
      <c r="J954" s="8"/>
    </row>
    <row r="955" spans="10:10" x14ac:dyDescent="0.25">
      <c r="J955" s="8"/>
    </row>
    <row r="956" spans="10:10" x14ac:dyDescent="0.25">
      <c r="J956" s="8"/>
    </row>
    <row r="957" spans="10:10" x14ac:dyDescent="0.25">
      <c r="J957" s="8"/>
    </row>
    <row r="958" spans="10:10" x14ac:dyDescent="0.25">
      <c r="J958" s="8"/>
    </row>
    <row r="959" spans="10:10" x14ac:dyDescent="0.25">
      <c r="J959" s="8"/>
    </row>
    <row r="960" spans="10:10" x14ac:dyDescent="0.25">
      <c r="J960" s="8"/>
    </row>
    <row r="961" spans="10:10" x14ac:dyDescent="0.25">
      <c r="J961" s="8"/>
    </row>
    <row r="962" spans="10:10" x14ac:dyDescent="0.25">
      <c r="J962" s="8"/>
    </row>
    <row r="963" spans="10:10" x14ac:dyDescent="0.25">
      <c r="J963" s="8"/>
    </row>
    <row r="964" spans="10:10" x14ac:dyDescent="0.25">
      <c r="J964" s="8"/>
    </row>
    <row r="965" spans="10:10" x14ac:dyDescent="0.25">
      <c r="J965" s="8"/>
    </row>
    <row r="966" spans="10:10" x14ac:dyDescent="0.25">
      <c r="J966" s="8"/>
    </row>
    <row r="967" spans="10:10" x14ac:dyDescent="0.25">
      <c r="J967" s="8"/>
    </row>
    <row r="968" spans="10:10" x14ac:dyDescent="0.25">
      <c r="J968" s="8"/>
    </row>
    <row r="969" spans="10:10" x14ac:dyDescent="0.25">
      <c r="J969" s="8"/>
    </row>
    <row r="970" spans="10:10" x14ac:dyDescent="0.25">
      <c r="J970" s="8"/>
    </row>
    <row r="971" spans="10:10" x14ac:dyDescent="0.25">
      <c r="J971" s="8"/>
    </row>
    <row r="972" spans="10:10" x14ac:dyDescent="0.25">
      <c r="J972" s="8"/>
    </row>
    <row r="973" spans="10:10" x14ac:dyDescent="0.25">
      <c r="J973" s="8"/>
    </row>
    <row r="974" spans="10:10" x14ac:dyDescent="0.25">
      <c r="J974" s="8"/>
    </row>
    <row r="975" spans="10:10" x14ac:dyDescent="0.25">
      <c r="J975" s="8"/>
    </row>
    <row r="976" spans="10:10" x14ac:dyDescent="0.25">
      <c r="J976" s="8"/>
    </row>
    <row r="977" spans="10:10" x14ac:dyDescent="0.25">
      <c r="J977" s="8"/>
    </row>
    <row r="978" spans="10:10" x14ac:dyDescent="0.25">
      <c r="J978" s="8"/>
    </row>
    <row r="979" spans="10:10" x14ac:dyDescent="0.25">
      <c r="J979" s="8"/>
    </row>
    <row r="980" spans="10:10" x14ac:dyDescent="0.25">
      <c r="J980" s="8"/>
    </row>
    <row r="981" spans="10:10" x14ac:dyDescent="0.25">
      <c r="J981" s="8"/>
    </row>
    <row r="982" spans="10:10" x14ac:dyDescent="0.25">
      <c r="J982" s="8"/>
    </row>
    <row r="983" spans="10:10" x14ac:dyDescent="0.25">
      <c r="J983" s="8"/>
    </row>
    <row r="984" spans="10:10" x14ac:dyDescent="0.25">
      <c r="J984" s="8"/>
    </row>
    <row r="985" spans="10:10" x14ac:dyDescent="0.25">
      <c r="J985" s="8"/>
    </row>
    <row r="986" spans="10:10" x14ac:dyDescent="0.25">
      <c r="J986" s="8"/>
    </row>
    <row r="987" spans="10:10" x14ac:dyDescent="0.25">
      <c r="J987" s="8"/>
    </row>
    <row r="988" spans="10:10" x14ac:dyDescent="0.25">
      <c r="J988" s="8"/>
    </row>
    <row r="989" spans="10:10" x14ac:dyDescent="0.25">
      <c r="J989" s="8"/>
    </row>
    <row r="990" spans="10:10" x14ac:dyDescent="0.25">
      <c r="J990" s="8"/>
    </row>
    <row r="991" spans="10:10" x14ac:dyDescent="0.25">
      <c r="J991" s="8"/>
    </row>
    <row r="992" spans="10:10" x14ac:dyDescent="0.25">
      <c r="J992" s="8"/>
    </row>
    <row r="993" spans="10:10" x14ac:dyDescent="0.25">
      <c r="J993" s="8"/>
    </row>
    <row r="994" spans="10:10" x14ac:dyDescent="0.25">
      <c r="J994" s="8"/>
    </row>
    <row r="995" spans="10:10" x14ac:dyDescent="0.25">
      <c r="J995" s="8"/>
    </row>
    <row r="996" spans="10:10" x14ac:dyDescent="0.25">
      <c r="J996" s="8"/>
    </row>
    <row r="997" spans="10:10" x14ac:dyDescent="0.25">
      <c r="J997" s="8"/>
    </row>
    <row r="998" spans="10:10" x14ac:dyDescent="0.25">
      <c r="J998" s="8"/>
    </row>
    <row r="999" spans="10:10" x14ac:dyDescent="0.25">
      <c r="J999" s="8"/>
    </row>
    <row r="1000" spans="10:10" x14ac:dyDescent="0.25">
      <c r="J1000" s="8"/>
    </row>
    <row r="1001" spans="10:10" x14ac:dyDescent="0.25">
      <c r="J1001" s="8"/>
    </row>
    <row r="1002" spans="10:10" x14ac:dyDescent="0.25">
      <c r="J1002" s="8"/>
    </row>
    <row r="1003" spans="10:10" x14ac:dyDescent="0.25">
      <c r="J1003" s="8"/>
    </row>
    <row r="1004" spans="10:10" x14ac:dyDescent="0.25">
      <c r="J1004" s="8"/>
    </row>
    <row r="1005" spans="10:10" x14ac:dyDescent="0.25">
      <c r="J1005" s="8"/>
    </row>
    <row r="1006" spans="10:10" x14ac:dyDescent="0.25">
      <c r="J1006" s="8"/>
    </row>
    <row r="1007" spans="10:10" x14ac:dyDescent="0.25">
      <c r="J1007" s="8"/>
    </row>
    <row r="1008" spans="10:10" x14ac:dyDescent="0.25">
      <c r="J1008" s="8"/>
    </row>
    <row r="1009" spans="10:10" x14ac:dyDescent="0.25">
      <c r="J1009" s="8"/>
    </row>
    <row r="1010" spans="10:10" x14ac:dyDescent="0.25">
      <c r="J1010" s="8"/>
    </row>
    <row r="1011" spans="10:10" x14ac:dyDescent="0.25">
      <c r="J1011" s="8"/>
    </row>
    <row r="1012" spans="10:10" x14ac:dyDescent="0.25">
      <c r="J1012" s="8"/>
    </row>
    <row r="1013" spans="10:10" x14ac:dyDescent="0.25">
      <c r="J1013" s="8"/>
    </row>
    <row r="1014" spans="10:10" x14ac:dyDescent="0.25">
      <c r="J1014" s="8"/>
    </row>
    <row r="1015" spans="10:10" x14ac:dyDescent="0.25">
      <c r="J1015" s="8"/>
    </row>
    <row r="1016" spans="10:10" x14ac:dyDescent="0.25">
      <c r="J1016" s="8"/>
    </row>
    <row r="1017" spans="10:10" x14ac:dyDescent="0.25">
      <c r="J1017" s="8"/>
    </row>
    <row r="1018" spans="10:10" x14ac:dyDescent="0.25">
      <c r="J1018" s="8"/>
    </row>
    <row r="1019" spans="10:10" x14ac:dyDescent="0.25">
      <c r="J1019" s="8"/>
    </row>
    <row r="1020" spans="10:10" x14ac:dyDescent="0.25">
      <c r="J1020" s="8"/>
    </row>
    <row r="1021" spans="10:10" x14ac:dyDescent="0.25">
      <c r="J1021" s="8"/>
    </row>
    <row r="1022" spans="10:10" x14ac:dyDescent="0.25">
      <c r="J1022" s="8"/>
    </row>
    <row r="1023" spans="10:10" x14ac:dyDescent="0.25">
      <c r="J1023" s="8"/>
    </row>
    <row r="1024" spans="10:10" x14ac:dyDescent="0.25">
      <c r="J1024" s="8"/>
    </row>
    <row r="1025" spans="10:10" x14ac:dyDescent="0.25">
      <c r="J1025" s="8"/>
    </row>
    <row r="1026" spans="10:10" x14ac:dyDescent="0.25">
      <c r="J1026" s="8"/>
    </row>
    <row r="1027" spans="10:10" x14ac:dyDescent="0.25">
      <c r="J1027" s="8"/>
    </row>
    <row r="1028" spans="10:10" x14ac:dyDescent="0.25">
      <c r="J1028" s="8"/>
    </row>
    <row r="1029" spans="10:10" x14ac:dyDescent="0.25">
      <c r="J1029" s="8"/>
    </row>
    <row r="1030" spans="10:10" x14ac:dyDescent="0.25">
      <c r="J1030" s="8"/>
    </row>
    <row r="1031" spans="10:10" x14ac:dyDescent="0.25">
      <c r="J1031" s="8"/>
    </row>
    <row r="1032" spans="10:10" x14ac:dyDescent="0.25">
      <c r="J1032" s="8"/>
    </row>
    <row r="1033" spans="10:10" x14ac:dyDescent="0.25">
      <c r="J1033" s="8"/>
    </row>
    <row r="1034" spans="10:10" x14ac:dyDescent="0.25">
      <c r="J1034" s="8"/>
    </row>
    <row r="1035" spans="10:10" x14ac:dyDescent="0.25">
      <c r="J1035" s="8"/>
    </row>
    <row r="1036" spans="10:10" x14ac:dyDescent="0.25">
      <c r="J1036" s="8"/>
    </row>
    <row r="1037" spans="10:10" x14ac:dyDescent="0.25">
      <c r="J1037" s="8"/>
    </row>
    <row r="1038" spans="10:10" x14ac:dyDescent="0.25">
      <c r="J1038" s="8"/>
    </row>
    <row r="1039" spans="10:10" x14ac:dyDescent="0.25">
      <c r="J1039" s="8"/>
    </row>
    <row r="1040" spans="10:10" x14ac:dyDescent="0.25">
      <c r="J1040" s="8"/>
    </row>
    <row r="1041" spans="10:10" x14ac:dyDescent="0.25">
      <c r="J1041" s="8"/>
    </row>
    <row r="1042" spans="10:10" x14ac:dyDescent="0.25">
      <c r="J1042" s="8"/>
    </row>
    <row r="1043" spans="10:10" x14ac:dyDescent="0.25">
      <c r="J1043" s="8"/>
    </row>
    <row r="1044" spans="10:10" x14ac:dyDescent="0.25">
      <c r="J1044" s="8"/>
    </row>
    <row r="1045" spans="10:10" x14ac:dyDescent="0.25">
      <c r="J1045" s="8"/>
    </row>
    <row r="1046" spans="10:10" x14ac:dyDescent="0.25">
      <c r="J1046" s="8"/>
    </row>
    <row r="1047" spans="10:10" x14ac:dyDescent="0.25">
      <c r="J1047" s="8"/>
    </row>
    <row r="1048" spans="10:10" x14ac:dyDescent="0.25">
      <c r="J1048" s="8"/>
    </row>
    <row r="1049" spans="10:10" x14ac:dyDescent="0.25">
      <c r="J1049" s="8"/>
    </row>
    <row r="1050" spans="10:10" x14ac:dyDescent="0.25">
      <c r="J1050" s="8"/>
    </row>
    <row r="1051" spans="10:10" x14ac:dyDescent="0.25">
      <c r="J1051" s="8"/>
    </row>
    <row r="1052" spans="10:10" x14ac:dyDescent="0.25">
      <c r="J1052" s="8"/>
    </row>
    <row r="1053" spans="10:10" x14ac:dyDescent="0.25">
      <c r="J1053" s="8"/>
    </row>
    <row r="1054" spans="10:10" x14ac:dyDescent="0.25">
      <c r="J1054" s="8"/>
    </row>
    <row r="1055" spans="10:10" x14ac:dyDescent="0.25">
      <c r="J1055" s="8"/>
    </row>
    <row r="1056" spans="10:10" x14ac:dyDescent="0.25">
      <c r="J1056" s="8"/>
    </row>
    <row r="1057" spans="10:10" x14ac:dyDescent="0.25">
      <c r="J1057" s="8"/>
    </row>
    <row r="1058" spans="10:10" x14ac:dyDescent="0.25">
      <c r="J1058" s="8"/>
    </row>
    <row r="1059" spans="10:10" x14ac:dyDescent="0.25">
      <c r="J1059" s="8"/>
    </row>
    <row r="1060" spans="10:10" x14ac:dyDescent="0.25">
      <c r="J1060" s="8"/>
    </row>
    <row r="1061" spans="10:10" x14ac:dyDescent="0.25">
      <c r="J1061" s="8"/>
    </row>
    <row r="1062" spans="10:10" x14ac:dyDescent="0.25">
      <c r="J1062" s="8"/>
    </row>
    <row r="1063" spans="10:10" x14ac:dyDescent="0.25">
      <c r="J1063" s="8"/>
    </row>
    <row r="1064" spans="10:10" x14ac:dyDescent="0.25">
      <c r="J1064" s="8"/>
    </row>
    <row r="1065" spans="10:10" x14ac:dyDescent="0.25">
      <c r="J1065" s="8"/>
    </row>
    <row r="1066" spans="10:10" x14ac:dyDescent="0.25">
      <c r="J1066" s="8"/>
    </row>
    <row r="1067" spans="10:10" x14ac:dyDescent="0.25">
      <c r="J1067" s="8"/>
    </row>
    <row r="1068" spans="10:10" x14ac:dyDescent="0.25">
      <c r="J1068" s="8"/>
    </row>
    <row r="1069" spans="10:10" x14ac:dyDescent="0.25">
      <c r="J1069" s="8"/>
    </row>
    <row r="1070" spans="10:10" x14ac:dyDescent="0.25">
      <c r="J1070" s="8"/>
    </row>
    <row r="1071" spans="10:10" x14ac:dyDescent="0.25">
      <c r="J1071" s="8"/>
    </row>
    <row r="1072" spans="10:10" x14ac:dyDescent="0.25">
      <c r="J1072" s="8"/>
    </row>
    <row r="1073" spans="10:10" x14ac:dyDescent="0.25">
      <c r="J1073" s="8"/>
    </row>
    <row r="1074" spans="10:10" x14ac:dyDescent="0.25">
      <c r="J1074" s="8"/>
    </row>
    <row r="1075" spans="10:10" x14ac:dyDescent="0.25">
      <c r="J1075" s="8"/>
    </row>
    <row r="1076" spans="10:10" x14ac:dyDescent="0.25">
      <c r="J1076" s="8"/>
    </row>
    <row r="1077" spans="10:10" x14ac:dyDescent="0.25">
      <c r="J1077" s="8"/>
    </row>
    <row r="1078" spans="10:10" x14ac:dyDescent="0.25">
      <c r="J1078" s="8"/>
    </row>
    <row r="1079" spans="10:10" x14ac:dyDescent="0.25">
      <c r="J1079" s="8"/>
    </row>
    <row r="1080" spans="10:10" x14ac:dyDescent="0.25">
      <c r="J1080" s="8"/>
    </row>
    <row r="1081" spans="10:10" x14ac:dyDescent="0.25">
      <c r="J1081" s="8"/>
    </row>
    <row r="1082" spans="10:10" x14ac:dyDescent="0.25">
      <c r="J1082" s="8"/>
    </row>
    <row r="1083" spans="10:10" x14ac:dyDescent="0.25">
      <c r="J1083" s="8"/>
    </row>
    <row r="1084" spans="10:10" x14ac:dyDescent="0.25">
      <c r="J1084" s="8"/>
    </row>
    <row r="1085" spans="10:10" x14ac:dyDescent="0.25">
      <c r="J1085" s="8"/>
    </row>
    <row r="1086" spans="10:10" x14ac:dyDescent="0.25">
      <c r="J1086" s="8"/>
    </row>
    <row r="1087" spans="10:10" x14ac:dyDescent="0.25">
      <c r="J1087" s="8"/>
    </row>
    <row r="1088" spans="10:10" x14ac:dyDescent="0.25">
      <c r="J1088" s="8"/>
    </row>
    <row r="1089" spans="10:10" x14ac:dyDescent="0.25">
      <c r="J1089" s="8"/>
    </row>
    <row r="1090" spans="10:10" x14ac:dyDescent="0.25">
      <c r="J1090" s="8"/>
    </row>
    <row r="1091" spans="10:10" x14ac:dyDescent="0.25">
      <c r="J1091" s="8"/>
    </row>
    <row r="1092" spans="10:10" x14ac:dyDescent="0.25">
      <c r="J1092" s="8"/>
    </row>
    <row r="1093" spans="10:10" x14ac:dyDescent="0.25">
      <c r="J1093" s="8"/>
    </row>
    <row r="1094" spans="10:10" x14ac:dyDescent="0.25">
      <c r="J1094" s="8"/>
    </row>
    <row r="1095" spans="10:10" x14ac:dyDescent="0.25">
      <c r="J1095" s="8"/>
    </row>
    <row r="1096" spans="10:10" x14ac:dyDescent="0.25">
      <c r="J1096" s="8"/>
    </row>
    <row r="1097" spans="10:10" x14ac:dyDescent="0.25">
      <c r="J1097" s="8"/>
    </row>
    <row r="1098" spans="10:10" x14ac:dyDescent="0.25">
      <c r="J1098" s="8"/>
    </row>
    <row r="1099" spans="10:10" x14ac:dyDescent="0.25">
      <c r="J1099" s="8"/>
    </row>
    <row r="1100" spans="10:10" x14ac:dyDescent="0.25">
      <c r="J1100" s="8"/>
    </row>
    <row r="1101" spans="10:10" x14ac:dyDescent="0.25">
      <c r="J1101" s="8"/>
    </row>
    <row r="1102" spans="10:10" x14ac:dyDescent="0.25">
      <c r="J1102" s="8"/>
    </row>
    <row r="1103" spans="10:10" x14ac:dyDescent="0.25">
      <c r="J1103" s="8"/>
    </row>
    <row r="1104" spans="10:10" x14ac:dyDescent="0.25">
      <c r="J1104" s="8"/>
    </row>
    <row r="1105" spans="10:10" x14ac:dyDescent="0.25">
      <c r="J1105" s="8"/>
    </row>
    <row r="1106" spans="10:10" x14ac:dyDescent="0.25">
      <c r="J1106" s="8"/>
    </row>
    <row r="1107" spans="10:10" x14ac:dyDescent="0.25">
      <c r="J1107" s="8"/>
    </row>
    <row r="1108" spans="10:10" x14ac:dyDescent="0.25">
      <c r="J1108" s="8"/>
    </row>
    <row r="1109" spans="10:10" x14ac:dyDescent="0.25">
      <c r="J1109" s="8"/>
    </row>
    <row r="1110" spans="10:10" x14ac:dyDescent="0.25">
      <c r="J1110" s="8"/>
    </row>
    <row r="1111" spans="10:10" x14ac:dyDescent="0.25">
      <c r="J1111" s="8"/>
    </row>
    <row r="1112" spans="10:10" x14ac:dyDescent="0.25">
      <c r="J1112" s="8"/>
    </row>
    <row r="1113" spans="10:10" x14ac:dyDescent="0.25">
      <c r="J1113" s="8"/>
    </row>
    <row r="1114" spans="10:10" x14ac:dyDescent="0.25">
      <c r="J1114" s="8"/>
    </row>
    <row r="1115" spans="10:10" x14ac:dyDescent="0.25">
      <c r="J1115" s="8"/>
    </row>
    <row r="1116" spans="10:10" x14ac:dyDescent="0.25">
      <c r="J1116" s="8"/>
    </row>
    <row r="1117" spans="10:10" x14ac:dyDescent="0.25">
      <c r="J1117" s="8"/>
    </row>
    <row r="1118" spans="10:10" x14ac:dyDescent="0.25">
      <c r="J1118" s="8"/>
    </row>
    <row r="1119" spans="10:10" x14ac:dyDescent="0.25">
      <c r="J1119" s="8"/>
    </row>
    <row r="1120" spans="10:10" x14ac:dyDescent="0.25">
      <c r="J1120" s="8"/>
    </row>
    <row r="1121" spans="10:10" x14ac:dyDescent="0.25">
      <c r="J1121" s="8"/>
    </row>
    <row r="1122" spans="10:10" x14ac:dyDescent="0.25">
      <c r="J1122" s="8"/>
    </row>
    <row r="1123" spans="10:10" x14ac:dyDescent="0.25">
      <c r="J1123" s="8"/>
    </row>
    <row r="1124" spans="10:10" x14ac:dyDescent="0.25">
      <c r="J1124" s="8"/>
    </row>
    <row r="1125" spans="10:10" x14ac:dyDescent="0.25">
      <c r="J1125" s="8"/>
    </row>
    <row r="1126" spans="10:10" x14ac:dyDescent="0.25">
      <c r="J1126" s="8"/>
    </row>
    <row r="1127" spans="10:10" x14ac:dyDescent="0.25">
      <c r="J1127" s="8"/>
    </row>
    <row r="1128" spans="10:10" x14ac:dyDescent="0.25">
      <c r="J1128" s="8"/>
    </row>
    <row r="1129" spans="10:10" x14ac:dyDescent="0.25">
      <c r="J1129" s="8"/>
    </row>
    <row r="1130" spans="10:10" x14ac:dyDescent="0.25">
      <c r="J1130" s="8"/>
    </row>
    <row r="1131" spans="10:10" x14ac:dyDescent="0.25">
      <c r="J1131" s="8"/>
    </row>
    <row r="1132" spans="10:10" x14ac:dyDescent="0.25">
      <c r="J1132" s="8"/>
    </row>
    <row r="1133" spans="10:10" x14ac:dyDescent="0.25">
      <c r="J1133" s="8"/>
    </row>
    <row r="1134" spans="10:10" x14ac:dyDescent="0.25">
      <c r="J1134" s="8"/>
    </row>
    <row r="1135" spans="10:10" x14ac:dyDescent="0.25">
      <c r="J1135" s="8"/>
    </row>
    <row r="1136" spans="10:10" x14ac:dyDescent="0.25">
      <c r="J1136" s="8"/>
    </row>
    <row r="1137" spans="10:10" x14ac:dyDescent="0.25">
      <c r="J1137" s="8"/>
    </row>
    <row r="1138" spans="10:10" x14ac:dyDescent="0.25">
      <c r="J1138" s="8"/>
    </row>
    <row r="1139" spans="10:10" x14ac:dyDescent="0.25">
      <c r="J1139" s="8"/>
    </row>
    <row r="1140" spans="10:10" x14ac:dyDescent="0.25">
      <c r="J1140" s="8"/>
    </row>
    <row r="1141" spans="10:10" x14ac:dyDescent="0.25">
      <c r="J1141" s="8"/>
    </row>
    <row r="1142" spans="10:10" x14ac:dyDescent="0.25">
      <c r="J1142" s="8"/>
    </row>
    <row r="1143" spans="10:10" x14ac:dyDescent="0.25">
      <c r="J1143" s="8"/>
    </row>
    <row r="1144" spans="10:10" x14ac:dyDescent="0.25">
      <c r="J1144" s="8"/>
    </row>
    <row r="1145" spans="10:10" x14ac:dyDescent="0.25">
      <c r="J1145" s="8"/>
    </row>
    <row r="1146" spans="10:10" x14ac:dyDescent="0.25">
      <c r="J1146" s="8"/>
    </row>
    <row r="1147" spans="10:10" x14ac:dyDescent="0.25">
      <c r="J1147" s="8"/>
    </row>
    <row r="1148" spans="10:10" x14ac:dyDescent="0.25">
      <c r="J1148" s="8"/>
    </row>
    <row r="1149" spans="10:10" x14ac:dyDescent="0.25">
      <c r="J1149" s="8"/>
    </row>
    <row r="1150" spans="10:10" x14ac:dyDescent="0.25">
      <c r="J1150" s="8"/>
    </row>
    <row r="1151" spans="10:10" x14ac:dyDescent="0.25">
      <c r="J1151" s="8"/>
    </row>
    <row r="1152" spans="10:10" x14ac:dyDescent="0.25">
      <c r="J1152" s="8"/>
    </row>
    <row r="1153" spans="10:10" x14ac:dyDescent="0.25">
      <c r="J1153" s="8"/>
    </row>
    <row r="1154" spans="10:10" x14ac:dyDescent="0.25">
      <c r="J1154" s="8"/>
    </row>
    <row r="1155" spans="10:10" x14ac:dyDescent="0.25">
      <c r="J1155" s="8"/>
    </row>
    <row r="1156" spans="10:10" x14ac:dyDescent="0.25">
      <c r="J1156" s="8"/>
    </row>
    <row r="1157" spans="10:10" x14ac:dyDescent="0.25">
      <c r="J1157" s="8"/>
    </row>
    <row r="1158" spans="10:10" x14ac:dyDescent="0.25">
      <c r="J1158" s="8"/>
    </row>
    <row r="1159" spans="10:10" x14ac:dyDescent="0.25">
      <c r="J1159" s="8"/>
    </row>
    <row r="1160" spans="10:10" x14ac:dyDescent="0.25">
      <c r="J1160" s="8"/>
    </row>
    <row r="1161" spans="10:10" x14ac:dyDescent="0.25">
      <c r="J1161" s="8"/>
    </row>
    <row r="1162" spans="10:10" x14ac:dyDescent="0.25">
      <c r="J1162" s="8"/>
    </row>
    <row r="1163" spans="10:10" x14ac:dyDescent="0.25">
      <c r="J1163" s="8"/>
    </row>
    <row r="1164" spans="10:10" x14ac:dyDescent="0.25">
      <c r="J1164" s="8"/>
    </row>
    <row r="1165" spans="10:10" x14ac:dyDescent="0.25">
      <c r="J1165" s="8"/>
    </row>
    <row r="1166" spans="10:10" x14ac:dyDescent="0.25">
      <c r="J1166" s="8"/>
    </row>
    <row r="1167" spans="10:10" x14ac:dyDescent="0.25">
      <c r="J1167" s="8"/>
    </row>
    <row r="1168" spans="10:10" x14ac:dyDescent="0.25">
      <c r="J1168" s="8"/>
    </row>
    <row r="1169" spans="10:10" x14ac:dyDescent="0.25">
      <c r="J1169" s="8"/>
    </row>
    <row r="1170" spans="10:10" x14ac:dyDescent="0.25">
      <c r="J1170" s="8"/>
    </row>
    <row r="1171" spans="10:10" x14ac:dyDescent="0.25">
      <c r="J1171" s="8"/>
    </row>
    <row r="1172" spans="10:10" x14ac:dyDescent="0.25">
      <c r="J1172" s="8"/>
    </row>
    <row r="1173" spans="10:10" x14ac:dyDescent="0.25">
      <c r="J1173" s="8"/>
    </row>
    <row r="1174" spans="10:10" x14ac:dyDescent="0.25">
      <c r="J1174" s="8"/>
    </row>
    <row r="1175" spans="10:10" x14ac:dyDescent="0.25">
      <c r="J1175" s="8"/>
    </row>
    <row r="1176" spans="10:10" x14ac:dyDescent="0.25">
      <c r="J1176" s="8"/>
    </row>
    <row r="1177" spans="10:10" x14ac:dyDescent="0.25">
      <c r="J1177" s="8"/>
    </row>
    <row r="1178" spans="10:10" x14ac:dyDescent="0.25">
      <c r="J1178" s="8"/>
    </row>
    <row r="1179" spans="10:10" x14ac:dyDescent="0.25">
      <c r="J1179" s="8"/>
    </row>
    <row r="1180" spans="10:10" x14ac:dyDescent="0.25">
      <c r="J1180" s="8"/>
    </row>
    <row r="1181" spans="10:10" x14ac:dyDescent="0.25">
      <c r="J1181" s="8"/>
    </row>
    <row r="1182" spans="10:10" x14ac:dyDescent="0.25">
      <c r="J1182" s="8"/>
    </row>
    <row r="1183" spans="10:10" x14ac:dyDescent="0.25">
      <c r="J1183" s="8"/>
    </row>
    <row r="1184" spans="10:10" x14ac:dyDescent="0.25">
      <c r="J1184" s="8"/>
    </row>
    <row r="1185" spans="10:10" x14ac:dyDescent="0.25">
      <c r="J1185" s="8"/>
    </row>
    <row r="1186" spans="10:10" x14ac:dyDescent="0.25">
      <c r="J1186" s="8"/>
    </row>
    <row r="1187" spans="10:10" x14ac:dyDescent="0.25">
      <c r="J1187" s="8"/>
    </row>
    <row r="1188" spans="10:10" x14ac:dyDescent="0.25">
      <c r="J1188" s="8"/>
    </row>
    <row r="1189" spans="10:10" x14ac:dyDescent="0.25">
      <c r="J1189" s="8"/>
    </row>
    <row r="1190" spans="10:10" x14ac:dyDescent="0.25">
      <c r="J1190" s="8"/>
    </row>
    <row r="1191" spans="10:10" x14ac:dyDescent="0.25">
      <c r="J1191" s="8"/>
    </row>
    <row r="1192" spans="10:10" x14ac:dyDescent="0.25">
      <c r="J1192" s="8"/>
    </row>
    <row r="1193" spans="10:10" x14ac:dyDescent="0.25">
      <c r="J1193" s="8"/>
    </row>
    <row r="1194" spans="10:10" x14ac:dyDescent="0.25">
      <c r="J1194" s="8"/>
    </row>
    <row r="1195" spans="10:10" x14ac:dyDescent="0.25">
      <c r="J1195" s="8"/>
    </row>
    <row r="1196" spans="10:10" x14ac:dyDescent="0.25">
      <c r="J1196" s="8"/>
    </row>
    <row r="1197" spans="10:10" x14ac:dyDescent="0.25">
      <c r="J1197" s="8"/>
    </row>
    <row r="1198" spans="10:10" x14ac:dyDescent="0.25">
      <c r="J1198" s="8"/>
    </row>
    <row r="1199" spans="10:10" x14ac:dyDescent="0.25">
      <c r="J1199" s="8"/>
    </row>
    <row r="1200" spans="10:10" x14ac:dyDescent="0.25">
      <c r="J1200" s="8"/>
    </row>
    <row r="1201" spans="10:10" x14ac:dyDescent="0.25">
      <c r="J1201" s="8"/>
    </row>
    <row r="1202" spans="10:10" x14ac:dyDescent="0.25">
      <c r="J1202" s="8"/>
    </row>
    <row r="1203" spans="10:10" x14ac:dyDescent="0.25">
      <c r="J1203" s="8"/>
    </row>
    <row r="1204" spans="10:10" x14ac:dyDescent="0.25">
      <c r="J1204" s="8"/>
    </row>
    <row r="1205" spans="10:10" x14ac:dyDescent="0.25">
      <c r="J1205" s="8"/>
    </row>
    <row r="1206" spans="10:10" x14ac:dyDescent="0.25">
      <c r="J1206" s="8"/>
    </row>
    <row r="1207" spans="10:10" x14ac:dyDescent="0.25">
      <c r="J1207" s="8"/>
    </row>
    <row r="1208" spans="10:10" x14ac:dyDescent="0.25">
      <c r="J1208" s="8"/>
    </row>
    <row r="1209" spans="10:10" x14ac:dyDescent="0.25">
      <c r="J1209" s="8"/>
    </row>
    <row r="1210" spans="10:10" x14ac:dyDescent="0.25">
      <c r="J1210" s="8"/>
    </row>
    <row r="1211" spans="10:10" x14ac:dyDescent="0.25">
      <c r="J1211" s="8"/>
    </row>
    <row r="1212" spans="10:10" x14ac:dyDescent="0.25">
      <c r="J1212" s="8"/>
    </row>
    <row r="1213" spans="10:10" x14ac:dyDescent="0.25">
      <c r="J1213" s="8"/>
    </row>
    <row r="1214" spans="10:10" x14ac:dyDescent="0.25">
      <c r="J1214" s="8"/>
    </row>
    <row r="1215" spans="10:10" x14ac:dyDescent="0.25">
      <c r="J1215" s="8"/>
    </row>
    <row r="1216" spans="10:10" x14ac:dyDescent="0.25">
      <c r="J1216" s="8"/>
    </row>
    <row r="1217" spans="10:10" x14ac:dyDescent="0.25">
      <c r="J1217" s="8"/>
    </row>
    <row r="1218" spans="10:10" x14ac:dyDescent="0.25">
      <c r="J1218" s="8"/>
    </row>
    <row r="1219" spans="10:10" x14ac:dyDescent="0.25">
      <c r="J1219" s="8"/>
    </row>
    <row r="1220" spans="10:10" x14ac:dyDescent="0.25">
      <c r="J1220" s="8"/>
    </row>
    <row r="1221" spans="10:10" x14ac:dyDescent="0.25">
      <c r="J1221" s="8"/>
    </row>
    <row r="1222" spans="10:10" x14ac:dyDescent="0.25">
      <c r="J1222" s="8"/>
    </row>
    <row r="1223" spans="10:10" x14ac:dyDescent="0.25">
      <c r="J1223" s="8"/>
    </row>
    <row r="1224" spans="10:10" x14ac:dyDescent="0.25">
      <c r="J1224" s="8"/>
    </row>
    <row r="1225" spans="10:10" x14ac:dyDescent="0.25">
      <c r="J1225" s="8"/>
    </row>
    <row r="1226" spans="10:10" x14ac:dyDescent="0.25">
      <c r="J1226" s="8"/>
    </row>
    <row r="1227" spans="10:10" x14ac:dyDescent="0.25">
      <c r="J1227" s="8"/>
    </row>
    <row r="1228" spans="10:10" x14ac:dyDescent="0.25">
      <c r="J1228" s="8"/>
    </row>
    <row r="1229" spans="10:10" x14ac:dyDescent="0.25">
      <c r="J1229" s="8"/>
    </row>
    <row r="1230" spans="10:10" x14ac:dyDescent="0.25">
      <c r="J1230" s="8"/>
    </row>
    <row r="1231" spans="10:10" x14ac:dyDescent="0.25">
      <c r="J1231" s="8"/>
    </row>
    <row r="1232" spans="10:10" x14ac:dyDescent="0.25">
      <c r="J1232" s="8"/>
    </row>
    <row r="1233" spans="10:10" x14ac:dyDescent="0.25">
      <c r="J1233" s="8"/>
    </row>
    <row r="1234" spans="10:10" x14ac:dyDescent="0.25">
      <c r="J1234" s="8"/>
    </row>
    <row r="1235" spans="10:10" x14ac:dyDescent="0.25">
      <c r="J1235" s="8"/>
    </row>
    <row r="1236" spans="10:10" x14ac:dyDescent="0.25">
      <c r="J1236" s="8"/>
    </row>
    <row r="1237" spans="10:10" x14ac:dyDescent="0.25">
      <c r="J1237" s="8"/>
    </row>
    <row r="1238" spans="10:10" x14ac:dyDescent="0.25">
      <c r="J1238" s="8"/>
    </row>
    <row r="1239" spans="10:10" x14ac:dyDescent="0.25">
      <c r="J1239" s="8"/>
    </row>
    <row r="1240" spans="10:10" x14ac:dyDescent="0.25">
      <c r="J1240" s="8"/>
    </row>
    <row r="1241" spans="10:10" x14ac:dyDescent="0.25">
      <c r="J1241" s="8"/>
    </row>
    <row r="1242" spans="10:10" x14ac:dyDescent="0.25">
      <c r="J1242" s="8"/>
    </row>
    <row r="1243" spans="10:10" x14ac:dyDescent="0.25">
      <c r="J1243" s="8"/>
    </row>
    <row r="1244" spans="10:10" x14ac:dyDescent="0.25">
      <c r="J1244" s="8"/>
    </row>
    <row r="1245" spans="10:10" x14ac:dyDescent="0.25">
      <c r="J1245" s="8"/>
    </row>
    <row r="1246" spans="10:10" x14ac:dyDescent="0.25">
      <c r="J1246" s="8"/>
    </row>
    <row r="1247" spans="10:10" x14ac:dyDescent="0.25">
      <c r="J1247" s="8"/>
    </row>
    <row r="1248" spans="10:10" x14ac:dyDescent="0.25">
      <c r="J1248" s="8"/>
    </row>
    <row r="1249" spans="10:10" x14ac:dyDescent="0.25">
      <c r="J1249" s="8"/>
    </row>
    <row r="1250" spans="10:10" x14ac:dyDescent="0.25">
      <c r="J1250" s="8"/>
    </row>
    <row r="1251" spans="10:10" x14ac:dyDescent="0.25">
      <c r="J1251" s="8"/>
    </row>
    <row r="1252" spans="10:10" x14ac:dyDescent="0.25">
      <c r="J1252" s="8"/>
    </row>
    <row r="1253" spans="10:10" x14ac:dyDescent="0.25">
      <c r="J1253" s="8"/>
    </row>
    <row r="1254" spans="10:10" x14ac:dyDescent="0.25">
      <c r="J1254" s="8"/>
    </row>
    <row r="1255" spans="10:10" x14ac:dyDescent="0.25">
      <c r="J1255" s="8"/>
    </row>
    <row r="1256" spans="10:10" x14ac:dyDescent="0.25">
      <c r="J1256" s="8"/>
    </row>
    <row r="1257" spans="10:10" x14ac:dyDescent="0.25">
      <c r="J1257" s="8"/>
    </row>
    <row r="1258" spans="10:10" x14ac:dyDescent="0.25">
      <c r="J1258" s="8"/>
    </row>
    <row r="1259" spans="10:10" x14ac:dyDescent="0.25">
      <c r="J1259" s="8"/>
    </row>
    <row r="1260" spans="10:10" x14ac:dyDescent="0.25">
      <c r="J1260" s="8"/>
    </row>
    <row r="1261" spans="10:10" x14ac:dyDescent="0.25">
      <c r="J1261" s="8"/>
    </row>
    <row r="1262" spans="10:10" x14ac:dyDescent="0.25">
      <c r="J1262" s="8"/>
    </row>
    <row r="1263" spans="10:10" x14ac:dyDescent="0.25">
      <c r="J1263" s="8"/>
    </row>
    <row r="1264" spans="10:10" x14ac:dyDescent="0.25">
      <c r="J1264" s="8"/>
    </row>
    <row r="1265" spans="10:10" x14ac:dyDescent="0.25">
      <c r="J1265" s="8"/>
    </row>
    <row r="1266" spans="10:10" x14ac:dyDescent="0.25">
      <c r="J1266" s="8"/>
    </row>
    <row r="1267" spans="10:10" x14ac:dyDescent="0.25">
      <c r="J1267" s="8"/>
    </row>
    <row r="1268" spans="10:10" x14ac:dyDescent="0.25">
      <c r="J1268" s="8"/>
    </row>
    <row r="1269" spans="10:10" x14ac:dyDescent="0.25">
      <c r="J1269" s="8"/>
    </row>
    <row r="1270" spans="10:10" x14ac:dyDescent="0.25">
      <c r="J1270" s="8"/>
    </row>
    <row r="1271" spans="10:10" x14ac:dyDescent="0.25">
      <c r="J1271" s="8"/>
    </row>
    <row r="1272" spans="10:10" x14ac:dyDescent="0.25">
      <c r="J1272" s="8"/>
    </row>
    <row r="1273" spans="10:10" x14ac:dyDescent="0.25">
      <c r="J1273" s="8"/>
    </row>
    <row r="1274" spans="10:10" x14ac:dyDescent="0.25">
      <c r="J1274" s="8"/>
    </row>
    <row r="1275" spans="10:10" x14ac:dyDescent="0.25">
      <c r="J1275" s="8"/>
    </row>
    <row r="1276" spans="10:10" x14ac:dyDescent="0.25">
      <c r="J1276" s="8"/>
    </row>
    <row r="1277" spans="10:10" x14ac:dyDescent="0.25">
      <c r="J1277" s="8"/>
    </row>
    <row r="1278" spans="10:10" x14ac:dyDescent="0.25">
      <c r="J1278" s="8"/>
    </row>
    <row r="1279" spans="10:10" x14ac:dyDescent="0.25">
      <c r="J1279" s="8"/>
    </row>
    <row r="1280" spans="10:10" x14ac:dyDescent="0.25">
      <c r="J1280" s="8"/>
    </row>
    <row r="1281" spans="10:10" x14ac:dyDescent="0.25">
      <c r="J1281" s="8"/>
    </row>
    <row r="1282" spans="10:10" x14ac:dyDescent="0.25">
      <c r="J1282" s="8"/>
    </row>
    <row r="1283" spans="10:10" x14ac:dyDescent="0.25">
      <c r="J1283" s="8"/>
    </row>
    <row r="1284" spans="10:10" x14ac:dyDescent="0.25">
      <c r="J1284" s="8"/>
    </row>
    <row r="1285" spans="10:10" x14ac:dyDescent="0.25">
      <c r="J1285" s="8"/>
    </row>
    <row r="1286" spans="10:10" x14ac:dyDescent="0.25">
      <c r="J1286" s="8"/>
    </row>
    <row r="1287" spans="10:10" x14ac:dyDescent="0.25">
      <c r="J1287" s="8"/>
    </row>
    <row r="1288" spans="10:10" x14ac:dyDescent="0.25">
      <c r="J1288" s="8"/>
    </row>
    <row r="1289" spans="10:10" x14ac:dyDescent="0.25">
      <c r="J1289" s="8"/>
    </row>
    <row r="1290" spans="10:10" x14ac:dyDescent="0.25">
      <c r="J1290" s="8"/>
    </row>
    <row r="1291" spans="10:10" x14ac:dyDescent="0.25">
      <c r="J1291" s="8"/>
    </row>
    <row r="1292" spans="10:10" x14ac:dyDescent="0.25">
      <c r="J1292" s="8"/>
    </row>
    <row r="1293" spans="10:10" x14ac:dyDescent="0.25">
      <c r="J1293" s="8"/>
    </row>
    <row r="1294" spans="10:10" x14ac:dyDescent="0.25">
      <c r="J1294" s="8"/>
    </row>
    <row r="1295" spans="10:10" x14ac:dyDescent="0.25">
      <c r="J1295" s="8"/>
    </row>
    <row r="1296" spans="10:10" x14ac:dyDescent="0.25">
      <c r="J1296" s="8"/>
    </row>
    <row r="1297" spans="10:10" x14ac:dyDescent="0.25">
      <c r="J1297" s="8"/>
    </row>
    <row r="1298" spans="10:10" x14ac:dyDescent="0.25">
      <c r="J1298" s="8"/>
    </row>
    <row r="1299" spans="10:10" x14ac:dyDescent="0.25">
      <c r="J1299" s="8"/>
    </row>
    <row r="1300" spans="10:10" x14ac:dyDescent="0.25">
      <c r="J1300" s="8"/>
    </row>
    <row r="1301" spans="10:10" x14ac:dyDescent="0.25">
      <c r="J1301" s="8"/>
    </row>
    <row r="1302" spans="10:10" x14ac:dyDescent="0.25">
      <c r="J1302" s="8"/>
    </row>
    <row r="1303" spans="10:10" x14ac:dyDescent="0.25">
      <c r="J1303" s="8"/>
    </row>
    <row r="1304" spans="10:10" x14ac:dyDescent="0.25">
      <c r="J1304" s="8"/>
    </row>
    <row r="1305" spans="10:10" x14ac:dyDescent="0.25">
      <c r="J1305" s="8"/>
    </row>
    <row r="1306" spans="10:10" x14ac:dyDescent="0.25">
      <c r="J1306" s="8"/>
    </row>
    <row r="1307" spans="10:10" x14ac:dyDescent="0.25">
      <c r="J1307" s="8"/>
    </row>
    <row r="1308" spans="10:10" x14ac:dyDescent="0.25">
      <c r="J1308" s="8"/>
    </row>
    <row r="1309" spans="10:10" x14ac:dyDescent="0.25">
      <c r="J1309" s="8"/>
    </row>
    <row r="1310" spans="10:10" x14ac:dyDescent="0.25">
      <c r="J1310" s="8"/>
    </row>
    <row r="1311" spans="10:10" x14ac:dyDescent="0.25">
      <c r="J1311" s="8"/>
    </row>
    <row r="1312" spans="10:10" x14ac:dyDescent="0.25">
      <c r="J1312" s="8"/>
    </row>
    <row r="1313" spans="10:10" x14ac:dyDescent="0.25">
      <c r="J1313" s="8"/>
    </row>
    <row r="1314" spans="10:10" x14ac:dyDescent="0.25">
      <c r="J1314" s="8"/>
    </row>
    <row r="1315" spans="10:10" x14ac:dyDescent="0.25">
      <c r="J1315" s="8"/>
    </row>
    <row r="1316" spans="10:10" x14ac:dyDescent="0.25">
      <c r="J1316" s="8"/>
    </row>
    <row r="1317" spans="10:10" x14ac:dyDescent="0.25">
      <c r="J1317" s="8"/>
    </row>
    <row r="1318" spans="10:10" x14ac:dyDescent="0.25">
      <c r="J1318" s="8"/>
    </row>
    <row r="1319" spans="10:10" x14ac:dyDescent="0.25">
      <c r="J1319" s="8"/>
    </row>
    <row r="1320" spans="10:10" x14ac:dyDescent="0.25">
      <c r="J1320" s="8"/>
    </row>
    <row r="1321" spans="10:10" x14ac:dyDescent="0.25">
      <c r="J1321" s="8"/>
    </row>
    <row r="1322" spans="10:10" x14ac:dyDescent="0.25">
      <c r="J1322" s="8"/>
    </row>
    <row r="1323" spans="10:10" x14ac:dyDescent="0.25">
      <c r="J1323" s="8"/>
    </row>
    <row r="1324" spans="10:10" x14ac:dyDescent="0.25">
      <c r="J1324" s="8"/>
    </row>
    <row r="1325" spans="10:10" x14ac:dyDescent="0.25">
      <c r="J1325" s="8"/>
    </row>
    <row r="1326" spans="10:10" x14ac:dyDescent="0.25">
      <c r="J1326" s="8"/>
    </row>
    <row r="1327" spans="10:10" x14ac:dyDescent="0.25">
      <c r="J1327" s="8"/>
    </row>
    <row r="1328" spans="10:10" x14ac:dyDescent="0.25">
      <c r="J1328" s="8"/>
    </row>
    <row r="1329" spans="10:10" x14ac:dyDescent="0.25">
      <c r="J1329" s="8"/>
    </row>
    <row r="1330" spans="10:10" x14ac:dyDescent="0.25">
      <c r="J1330" s="8"/>
    </row>
    <row r="1331" spans="10:10" x14ac:dyDescent="0.25">
      <c r="J1331" s="8"/>
    </row>
    <row r="1332" spans="10:10" x14ac:dyDescent="0.25">
      <c r="J1332" s="8"/>
    </row>
    <row r="1333" spans="10:10" x14ac:dyDescent="0.25">
      <c r="J1333" s="8"/>
    </row>
    <row r="1334" spans="10:10" x14ac:dyDescent="0.25">
      <c r="J1334" s="8"/>
    </row>
    <row r="1335" spans="10:10" x14ac:dyDescent="0.25">
      <c r="J1335" s="8"/>
    </row>
    <row r="1336" spans="10:10" x14ac:dyDescent="0.25">
      <c r="J1336" s="8"/>
    </row>
    <row r="1337" spans="10:10" x14ac:dyDescent="0.25">
      <c r="J1337" s="8"/>
    </row>
    <row r="1338" spans="10:10" x14ac:dyDescent="0.25">
      <c r="J1338" s="8"/>
    </row>
    <row r="1339" spans="10:10" x14ac:dyDescent="0.25">
      <c r="J1339" s="8"/>
    </row>
    <row r="1340" spans="10:10" x14ac:dyDescent="0.25">
      <c r="J1340" s="8"/>
    </row>
    <row r="1341" spans="10:10" x14ac:dyDescent="0.25">
      <c r="J1341" s="8"/>
    </row>
    <row r="1342" spans="10:10" x14ac:dyDescent="0.25">
      <c r="J1342" s="8"/>
    </row>
    <row r="1343" spans="10:10" x14ac:dyDescent="0.25">
      <c r="J1343" s="8"/>
    </row>
    <row r="1344" spans="10:10" x14ac:dyDescent="0.25">
      <c r="J1344" s="8"/>
    </row>
    <row r="1345" spans="10:10" x14ac:dyDescent="0.25">
      <c r="J1345" s="8"/>
    </row>
    <row r="1346" spans="10:10" x14ac:dyDescent="0.25">
      <c r="J1346" s="8"/>
    </row>
    <row r="1347" spans="10:10" x14ac:dyDescent="0.25">
      <c r="J1347" s="8"/>
    </row>
    <row r="1348" spans="10:10" x14ac:dyDescent="0.25">
      <c r="J1348" s="8"/>
    </row>
    <row r="1349" spans="10:10" x14ac:dyDescent="0.25">
      <c r="J1349" s="8"/>
    </row>
    <row r="1350" spans="10:10" x14ac:dyDescent="0.25">
      <c r="J1350" s="8"/>
    </row>
    <row r="1351" spans="10:10" x14ac:dyDescent="0.25">
      <c r="J1351" s="8"/>
    </row>
    <row r="1352" spans="10:10" x14ac:dyDescent="0.25">
      <c r="J1352" s="8"/>
    </row>
    <row r="1353" spans="10:10" x14ac:dyDescent="0.25">
      <c r="J1353" s="8"/>
    </row>
    <row r="1354" spans="10:10" x14ac:dyDescent="0.25">
      <c r="J1354" s="8"/>
    </row>
    <row r="1355" spans="10:10" x14ac:dyDescent="0.25">
      <c r="J1355" s="8"/>
    </row>
    <row r="1356" spans="10:10" x14ac:dyDescent="0.25">
      <c r="J1356" s="8"/>
    </row>
    <row r="1357" spans="10:10" x14ac:dyDescent="0.25">
      <c r="J1357" s="8"/>
    </row>
    <row r="1358" spans="10:10" x14ac:dyDescent="0.25">
      <c r="J1358" s="8"/>
    </row>
    <row r="1359" spans="10:10" x14ac:dyDescent="0.25">
      <c r="J1359" s="8"/>
    </row>
    <row r="1360" spans="10:10" x14ac:dyDescent="0.25">
      <c r="J1360" s="8"/>
    </row>
    <row r="1361" spans="10:10" x14ac:dyDescent="0.25">
      <c r="J1361" s="8"/>
    </row>
    <row r="1362" spans="10:10" x14ac:dyDescent="0.25">
      <c r="J1362" s="8"/>
    </row>
    <row r="1363" spans="10:10" x14ac:dyDescent="0.25">
      <c r="J1363" s="8"/>
    </row>
    <row r="1364" spans="10:10" x14ac:dyDescent="0.25">
      <c r="J1364" s="8"/>
    </row>
    <row r="1365" spans="10:10" x14ac:dyDescent="0.25">
      <c r="J1365" s="8"/>
    </row>
    <row r="1366" spans="10:10" x14ac:dyDescent="0.25">
      <c r="J1366" s="8"/>
    </row>
    <row r="1367" spans="10:10" x14ac:dyDescent="0.25">
      <c r="J1367" s="8"/>
    </row>
    <row r="1368" spans="10:10" x14ac:dyDescent="0.25">
      <c r="J1368" s="8"/>
    </row>
    <row r="1369" spans="10:10" x14ac:dyDescent="0.25">
      <c r="J1369" s="8"/>
    </row>
    <row r="1370" spans="10:10" x14ac:dyDescent="0.25">
      <c r="J1370" s="8"/>
    </row>
    <row r="1371" spans="10:10" x14ac:dyDescent="0.25">
      <c r="J1371" s="8"/>
    </row>
    <row r="1372" spans="10:10" x14ac:dyDescent="0.25">
      <c r="J1372" s="8"/>
    </row>
    <row r="1373" spans="10:10" x14ac:dyDescent="0.25">
      <c r="J1373" s="8"/>
    </row>
    <row r="1374" spans="10:10" x14ac:dyDescent="0.25">
      <c r="J1374" s="8"/>
    </row>
    <row r="1375" spans="10:10" x14ac:dyDescent="0.25">
      <c r="J1375" s="8"/>
    </row>
    <row r="1376" spans="10:10" x14ac:dyDescent="0.25">
      <c r="J1376" s="8"/>
    </row>
    <row r="1377" spans="10:10" x14ac:dyDescent="0.25">
      <c r="J1377" s="8"/>
    </row>
    <row r="1378" spans="10:10" x14ac:dyDescent="0.25">
      <c r="J1378" s="8"/>
    </row>
    <row r="1379" spans="10:10" x14ac:dyDescent="0.25">
      <c r="J1379" s="8"/>
    </row>
    <row r="1380" spans="10:10" x14ac:dyDescent="0.25">
      <c r="J1380" s="8"/>
    </row>
    <row r="1381" spans="10:10" x14ac:dyDescent="0.25">
      <c r="J1381" s="8"/>
    </row>
    <row r="1382" spans="10:10" x14ac:dyDescent="0.25">
      <c r="J1382" s="8"/>
    </row>
    <row r="1383" spans="10:10" x14ac:dyDescent="0.25">
      <c r="J1383" s="8"/>
    </row>
    <row r="1384" spans="10:10" x14ac:dyDescent="0.25">
      <c r="J1384" s="8"/>
    </row>
    <row r="1385" spans="10:10" x14ac:dyDescent="0.25">
      <c r="J1385" s="8"/>
    </row>
    <row r="1386" spans="10:10" x14ac:dyDescent="0.25">
      <c r="J1386" s="8"/>
    </row>
    <row r="1387" spans="10:10" x14ac:dyDescent="0.25">
      <c r="J1387" s="8"/>
    </row>
    <row r="1388" spans="10:10" x14ac:dyDescent="0.25">
      <c r="J1388" s="8"/>
    </row>
    <row r="1389" spans="10:10" x14ac:dyDescent="0.25">
      <c r="J1389" s="8"/>
    </row>
    <row r="1390" spans="10:10" x14ac:dyDescent="0.25">
      <c r="J1390" s="8"/>
    </row>
    <row r="1391" spans="10:10" x14ac:dyDescent="0.25">
      <c r="J1391" s="8"/>
    </row>
    <row r="1392" spans="10:10" x14ac:dyDescent="0.25">
      <c r="J1392" s="8"/>
    </row>
    <row r="1393" spans="10:10" x14ac:dyDescent="0.25">
      <c r="J1393" s="8"/>
    </row>
    <row r="1394" spans="10:10" x14ac:dyDescent="0.25">
      <c r="J1394" s="8"/>
    </row>
    <row r="1395" spans="10:10" x14ac:dyDescent="0.25">
      <c r="J1395" s="8"/>
    </row>
    <row r="1396" spans="10:10" x14ac:dyDescent="0.25">
      <c r="J1396" s="8"/>
    </row>
    <row r="1397" spans="10:10" x14ac:dyDescent="0.25">
      <c r="J1397" s="8"/>
    </row>
    <row r="1398" spans="10:10" x14ac:dyDescent="0.25">
      <c r="J1398" s="8"/>
    </row>
    <row r="1399" spans="10:10" x14ac:dyDescent="0.25">
      <c r="J1399" s="8"/>
    </row>
    <row r="1400" spans="10:10" x14ac:dyDescent="0.25">
      <c r="J1400" s="8"/>
    </row>
    <row r="1401" spans="10:10" x14ac:dyDescent="0.25">
      <c r="J1401" s="8"/>
    </row>
    <row r="1402" spans="10:10" x14ac:dyDescent="0.25">
      <c r="J1402" s="8"/>
    </row>
    <row r="1403" spans="10:10" x14ac:dyDescent="0.25">
      <c r="J1403" s="8"/>
    </row>
    <row r="1404" spans="10:10" x14ac:dyDescent="0.25">
      <c r="J1404" s="8"/>
    </row>
    <row r="1405" spans="10:10" x14ac:dyDescent="0.25">
      <c r="J1405" s="8"/>
    </row>
    <row r="1406" spans="10:10" x14ac:dyDescent="0.25">
      <c r="J1406" s="8"/>
    </row>
    <row r="1407" spans="10:10" x14ac:dyDescent="0.25">
      <c r="J1407" s="8"/>
    </row>
    <row r="1408" spans="10:10" x14ac:dyDescent="0.25">
      <c r="J1408" s="8"/>
    </row>
    <row r="1409" spans="10:10" x14ac:dyDescent="0.25">
      <c r="J1409" s="8"/>
    </row>
    <row r="1410" spans="10:10" x14ac:dyDescent="0.25">
      <c r="J1410" s="8"/>
    </row>
    <row r="1411" spans="10:10" x14ac:dyDescent="0.25">
      <c r="J1411" s="8"/>
    </row>
    <row r="1412" spans="10:10" x14ac:dyDescent="0.25">
      <c r="J1412" s="8"/>
    </row>
    <row r="1413" spans="10:10" x14ac:dyDescent="0.25">
      <c r="J1413" s="8"/>
    </row>
    <row r="1414" spans="10:10" x14ac:dyDescent="0.25">
      <c r="J1414" s="8"/>
    </row>
    <row r="1415" spans="10:10" x14ac:dyDescent="0.25">
      <c r="J1415" s="8"/>
    </row>
    <row r="1416" spans="10:10" x14ac:dyDescent="0.25">
      <c r="J1416" s="8"/>
    </row>
    <row r="1417" spans="10:10" x14ac:dyDescent="0.25">
      <c r="J1417" s="8"/>
    </row>
    <row r="1418" spans="10:10" x14ac:dyDescent="0.25">
      <c r="J1418" s="8"/>
    </row>
    <row r="1419" spans="10:10" x14ac:dyDescent="0.25">
      <c r="J1419" s="8"/>
    </row>
    <row r="1420" spans="10:10" x14ac:dyDescent="0.25">
      <c r="J1420" s="8"/>
    </row>
    <row r="1421" spans="10:10" x14ac:dyDescent="0.25">
      <c r="J1421" s="8"/>
    </row>
    <row r="1422" spans="10:10" x14ac:dyDescent="0.25">
      <c r="J1422" s="8"/>
    </row>
    <row r="1423" spans="10:10" x14ac:dyDescent="0.25">
      <c r="J1423" s="8"/>
    </row>
    <row r="1424" spans="10:10" x14ac:dyDescent="0.25">
      <c r="J1424" s="8"/>
    </row>
    <row r="1425" spans="10:10" x14ac:dyDescent="0.25">
      <c r="J1425" s="8"/>
    </row>
    <row r="1426" spans="10:10" x14ac:dyDescent="0.25">
      <c r="J1426" s="8"/>
    </row>
    <row r="1427" spans="10:10" x14ac:dyDescent="0.25">
      <c r="J1427" s="8"/>
    </row>
    <row r="1428" spans="10:10" x14ac:dyDescent="0.25">
      <c r="J1428" s="8"/>
    </row>
    <row r="1429" spans="10:10" x14ac:dyDescent="0.25">
      <c r="J1429" s="8"/>
    </row>
    <row r="1430" spans="10:10" x14ac:dyDescent="0.25">
      <c r="J1430" s="8"/>
    </row>
    <row r="1431" spans="10:10" x14ac:dyDescent="0.25">
      <c r="J1431" s="8"/>
    </row>
    <row r="1432" spans="10:10" x14ac:dyDescent="0.25">
      <c r="J1432" s="8"/>
    </row>
    <row r="1433" spans="10:10" x14ac:dyDescent="0.25">
      <c r="J1433" s="8"/>
    </row>
    <row r="1434" spans="10:10" x14ac:dyDescent="0.25">
      <c r="J1434" s="8"/>
    </row>
    <row r="1435" spans="10:10" x14ac:dyDescent="0.25">
      <c r="J1435" s="8"/>
    </row>
    <row r="1436" spans="10:10" x14ac:dyDescent="0.25">
      <c r="J1436" s="8"/>
    </row>
    <row r="1437" spans="10:10" x14ac:dyDescent="0.25">
      <c r="J1437" s="8"/>
    </row>
    <row r="1438" spans="10:10" x14ac:dyDescent="0.25">
      <c r="J1438" s="8"/>
    </row>
    <row r="1439" spans="10:10" x14ac:dyDescent="0.25">
      <c r="J1439" s="8"/>
    </row>
    <row r="1440" spans="10:10" x14ac:dyDescent="0.25">
      <c r="J1440" s="8"/>
    </row>
    <row r="1441" spans="10:10" x14ac:dyDescent="0.25">
      <c r="J1441" s="8"/>
    </row>
    <row r="1442" spans="10:10" x14ac:dyDescent="0.25">
      <c r="J1442" s="8"/>
    </row>
    <row r="1443" spans="10:10" x14ac:dyDescent="0.25">
      <c r="J1443" s="8"/>
    </row>
    <row r="1444" spans="10:10" x14ac:dyDescent="0.25">
      <c r="J1444" s="8"/>
    </row>
    <row r="1445" spans="10:10" x14ac:dyDescent="0.25">
      <c r="J1445" s="8"/>
    </row>
    <row r="1446" spans="10:10" x14ac:dyDescent="0.25">
      <c r="J1446" s="8"/>
    </row>
    <row r="1447" spans="10:10" x14ac:dyDescent="0.25">
      <c r="J1447" s="8"/>
    </row>
    <row r="1448" spans="10:10" x14ac:dyDescent="0.25">
      <c r="J1448" s="8"/>
    </row>
    <row r="1449" spans="10:10" x14ac:dyDescent="0.25">
      <c r="J1449" s="8"/>
    </row>
    <row r="1450" spans="10:10" x14ac:dyDescent="0.25">
      <c r="J1450" s="8"/>
    </row>
    <row r="1451" spans="10:10" x14ac:dyDescent="0.25">
      <c r="J1451" s="8"/>
    </row>
    <row r="1452" spans="10:10" x14ac:dyDescent="0.25">
      <c r="J1452" s="8"/>
    </row>
    <row r="1453" spans="10:10" x14ac:dyDescent="0.25">
      <c r="J1453" s="8"/>
    </row>
    <row r="1454" spans="10:10" x14ac:dyDescent="0.25">
      <c r="J1454" s="8"/>
    </row>
    <row r="1455" spans="10:10" x14ac:dyDescent="0.25">
      <c r="J1455" s="8"/>
    </row>
    <row r="1456" spans="10:10" x14ac:dyDescent="0.25">
      <c r="J1456" s="8"/>
    </row>
    <row r="1457" spans="10:10" x14ac:dyDescent="0.25">
      <c r="J1457" s="8"/>
    </row>
    <row r="1458" spans="10:10" x14ac:dyDescent="0.25">
      <c r="J1458" s="8"/>
    </row>
    <row r="1459" spans="10:10" x14ac:dyDescent="0.25">
      <c r="J1459" s="8"/>
    </row>
    <row r="1460" spans="10:10" x14ac:dyDescent="0.25">
      <c r="J1460" s="8"/>
    </row>
    <row r="1461" spans="10:10" x14ac:dyDescent="0.25">
      <c r="J1461" s="8"/>
    </row>
    <row r="1462" spans="10:10" x14ac:dyDescent="0.25">
      <c r="J1462" s="8"/>
    </row>
    <row r="1463" spans="10:10" x14ac:dyDescent="0.25">
      <c r="J1463" s="8"/>
    </row>
    <row r="1464" spans="10:10" x14ac:dyDescent="0.25">
      <c r="J1464" s="8"/>
    </row>
    <row r="1465" spans="10:10" x14ac:dyDescent="0.25">
      <c r="J1465" s="8"/>
    </row>
    <row r="1466" spans="10:10" x14ac:dyDescent="0.25">
      <c r="J1466" s="8"/>
    </row>
    <row r="1467" spans="10:10" x14ac:dyDescent="0.25">
      <c r="J1467" s="8"/>
    </row>
    <row r="1468" spans="10:10" x14ac:dyDescent="0.25">
      <c r="J1468" s="8"/>
    </row>
    <row r="1469" spans="10:10" x14ac:dyDescent="0.25">
      <c r="J1469" s="8"/>
    </row>
    <row r="1470" spans="10:10" x14ac:dyDescent="0.25">
      <c r="J1470" s="8"/>
    </row>
    <row r="1471" spans="10:10" x14ac:dyDescent="0.25">
      <c r="J1471" s="8"/>
    </row>
    <row r="1472" spans="10:10" x14ac:dyDescent="0.25">
      <c r="J1472" s="8"/>
    </row>
    <row r="1473" spans="10:10" x14ac:dyDescent="0.25">
      <c r="J1473" s="8"/>
    </row>
    <row r="1474" spans="10:10" x14ac:dyDescent="0.25">
      <c r="J1474" s="8"/>
    </row>
    <row r="1475" spans="10:10" x14ac:dyDescent="0.25">
      <c r="J1475" s="8"/>
    </row>
    <row r="1476" spans="10:10" x14ac:dyDescent="0.25">
      <c r="J1476" s="8"/>
    </row>
    <row r="1477" spans="10:10" x14ac:dyDescent="0.25">
      <c r="J1477" s="8"/>
    </row>
    <row r="1478" spans="10:10" x14ac:dyDescent="0.25">
      <c r="J1478" s="8"/>
    </row>
    <row r="1479" spans="10:10" x14ac:dyDescent="0.25">
      <c r="J1479" s="8"/>
    </row>
    <row r="1480" spans="10:10" x14ac:dyDescent="0.25">
      <c r="J1480" s="8"/>
    </row>
    <row r="1481" spans="10:10" x14ac:dyDescent="0.25">
      <c r="J1481" s="8"/>
    </row>
    <row r="1482" spans="10:10" x14ac:dyDescent="0.25">
      <c r="J1482" s="8"/>
    </row>
    <row r="1483" spans="10:10" x14ac:dyDescent="0.25">
      <c r="J1483" s="8"/>
    </row>
    <row r="1484" spans="10:10" x14ac:dyDescent="0.25">
      <c r="J1484" s="8"/>
    </row>
    <row r="1485" spans="10:10" x14ac:dyDescent="0.25">
      <c r="J1485" s="8"/>
    </row>
    <row r="1486" spans="10:10" x14ac:dyDescent="0.25">
      <c r="J1486" s="8"/>
    </row>
    <row r="1487" spans="10:10" x14ac:dyDescent="0.25">
      <c r="J1487" s="8"/>
    </row>
    <row r="1488" spans="10:10" x14ac:dyDescent="0.25">
      <c r="J1488" s="8"/>
    </row>
    <row r="1489" spans="10:10" x14ac:dyDescent="0.25">
      <c r="J1489" s="8"/>
    </row>
    <row r="1490" spans="10:10" x14ac:dyDescent="0.25">
      <c r="J1490" s="8"/>
    </row>
    <row r="1491" spans="10:10" x14ac:dyDescent="0.25">
      <c r="J1491" s="8"/>
    </row>
    <row r="1492" spans="10:10" x14ac:dyDescent="0.25">
      <c r="J1492" s="8"/>
    </row>
    <row r="1493" spans="10:10" x14ac:dyDescent="0.25">
      <c r="J1493" s="8"/>
    </row>
    <row r="1494" spans="10:10" x14ac:dyDescent="0.25">
      <c r="J1494" s="8"/>
    </row>
    <row r="1495" spans="10:10" x14ac:dyDescent="0.25">
      <c r="J1495" s="8"/>
    </row>
    <row r="1496" spans="10:10" x14ac:dyDescent="0.25">
      <c r="J1496" s="8"/>
    </row>
    <row r="1497" spans="10:10" x14ac:dyDescent="0.25">
      <c r="J1497" s="8"/>
    </row>
    <row r="1498" spans="10:10" x14ac:dyDescent="0.25">
      <c r="J1498" s="8"/>
    </row>
    <row r="1499" spans="10:10" x14ac:dyDescent="0.25">
      <c r="J1499" s="8"/>
    </row>
    <row r="1500" spans="10:10" x14ac:dyDescent="0.25">
      <c r="J1500" s="8"/>
    </row>
    <row r="1501" spans="10:10" x14ac:dyDescent="0.25">
      <c r="J1501" s="8"/>
    </row>
    <row r="1502" spans="10:10" x14ac:dyDescent="0.25">
      <c r="J1502" s="8"/>
    </row>
    <row r="1503" spans="10:10" x14ac:dyDescent="0.25">
      <c r="J1503" s="8"/>
    </row>
    <row r="1504" spans="10:10" x14ac:dyDescent="0.25">
      <c r="J1504" s="8"/>
    </row>
    <row r="1505" spans="10:10" x14ac:dyDescent="0.25">
      <c r="J1505" s="8"/>
    </row>
    <row r="1506" spans="10:10" x14ac:dyDescent="0.25">
      <c r="J1506" s="8"/>
    </row>
    <row r="1507" spans="10:10" x14ac:dyDescent="0.25">
      <c r="J1507" s="8"/>
    </row>
    <row r="1508" spans="10:10" x14ac:dyDescent="0.25">
      <c r="J1508" s="8"/>
    </row>
    <row r="1509" spans="10:10" x14ac:dyDescent="0.25">
      <c r="J1509" s="8"/>
    </row>
    <row r="1510" spans="10:10" x14ac:dyDescent="0.25">
      <c r="J1510" s="8"/>
    </row>
    <row r="1511" spans="10:10" x14ac:dyDescent="0.25">
      <c r="J1511" s="8"/>
    </row>
    <row r="1512" spans="10:10" x14ac:dyDescent="0.25">
      <c r="J1512" s="8"/>
    </row>
    <row r="1513" spans="10:10" x14ac:dyDescent="0.25">
      <c r="J1513" s="8"/>
    </row>
    <row r="1514" spans="10:10" x14ac:dyDescent="0.25">
      <c r="J1514" s="8"/>
    </row>
    <row r="1515" spans="10:10" x14ac:dyDescent="0.25">
      <c r="J1515" s="8"/>
    </row>
    <row r="1516" spans="10:10" x14ac:dyDescent="0.25">
      <c r="J1516" s="8"/>
    </row>
    <row r="1517" spans="10:10" x14ac:dyDescent="0.25">
      <c r="J1517" s="8"/>
    </row>
    <row r="1518" spans="10:10" x14ac:dyDescent="0.25">
      <c r="J1518" s="8"/>
    </row>
    <row r="1519" spans="10:10" x14ac:dyDescent="0.25">
      <c r="J1519" s="8"/>
    </row>
    <row r="1520" spans="10:10" x14ac:dyDescent="0.25">
      <c r="J1520" s="8"/>
    </row>
    <row r="1521" spans="10:10" x14ac:dyDescent="0.25">
      <c r="J1521" s="8"/>
    </row>
    <row r="1522" spans="10:10" x14ac:dyDescent="0.25">
      <c r="J1522" s="8"/>
    </row>
    <row r="1523" spans="10:10" x14ac:dyDescent="0.25">
      <c r="J1523" s="8"/>
    </row>
    <row r="1524" spans="10:10" x14ac:dyDescent="0.25">
      <c r="J1524" s="8"/>
    </row>
    <row r="1525" spans="10:10" x14ac:dyDescent="0.25">
      <c r="J1525" s="8"/>
    </row>
    <row r="1526" spans="10:10" x14ac:dyDescent="0.25">
      <c r="J1526" s="8"/>
    </row>
    <row r="1527" spans="10:10" x14ac:dyDescent="0.25">
      <c r="J1527" s="8"/>
    </row>
    <row r="1528" spans="10:10" x14ac:dyDescent="0.25">
      <c r="J1528" s="8"/>
    </row>
    <row r="1529" spans="10:10" x14ac:dyDescent="0.25">
      <c r="J1529" s="8"/>
    </row>
    <row r="1530" spans="10:10" x14ac:dyDescent="0.25">
      <c r="J1530" s="8"/>
    </row>
    <row r="1531" spans="10:10" x14ac:dyDescent="0.25">
      <c r="J1531" s="8"/>
    </row>
    <row r="1532" spans="10:10" x14ac:dyDescent="0.25">
      <c r="J1532" s="8"/>
    </row>
    <row r="1533" spans="10:10" x14ac:dyDescent="0.25">
      <c r="J1533" s="8"/>
    </row>
    <row r="1534" spans="10:10" x14ac:dyDescent="0.25">
      <c r="J1534" s="8"/>
    </row>
    <row r="1535" spans="10:10" x14ac:dyDescent="0.25">
      <c r="J1535" s="8"/>
    </row>
    <row r="1536" spans="10:10" x14ac:dyDescent="0.25">
      <c r="J1536" s="8"/>
    </row>
    <row r="1537" spans="10:10" x14ac:dyDescent="0.25">
      <c r="J1537" s="8"/>
    </row>
    <row r="1538" spans="10:10" x14ac:dyDescent="0.25">
      <c r="J1538" s="8"/>
    </row>
    <row r="1539" spans="10:10" x14ac:dyDescent="0.25">
      <c r="J1539" s="8"/>
    </row>
    <row r="1540" spans="10:10" x14ac:dyDescent="0.25">
      <c r="J1540" s="8"/>
    </row>
    <row r="1541" spans="10:10" x14ac:dyDescent="0.25">
      <c r="J1541" s="8"/>
    </row>
    <row r="1542" spans="10:10" x14ac:dyDescent="0.25">
      <c r="J1542" s="8"/>
    </row>
    <row r="1543" spans="10:10" x14ac:dyDescent="0.25">
      <c r="J1543" s="8"/>
    </row>
    <row r="1544" spans="10:10" x14ac:dyDescent="0.25">
      <c r="J1544" s="8"/>
    </row>
    <row r="1545" spans="10:10" x14ac:dyDescent="0.25">
      <c r="J1545" s="8"/>
    </row>
    <row r="1546" spans="10:10" x14ac:dyDescent="0.25">
      <c r="J1546" s="8"/>
    </row>
    <row r="1547" spans="10:10" x14ac:dyDescent="0.25">
      <c r="J1547" s="8"/>
    </row>
    <row r="1548" spans="10:10" x14ac:dyDescent="0.25">
      <c r="J1548" s="8"/>
    </row>
  </sheetData>
  <autoFilter ref="A1:J716">
    <filterColumn colId="8" showButton="0"/>
  </autoFilter>
  <mergeCells count="533">
    <mergeCell ref="A244:A246"/>
    <mergeCell ref="J244:J246"/>
    <mergeCell ref="A247:A248"/>
    <mergeCell ref="J247:J248"/>
    <mergeCell ref="H2:I2"/>
    <mergeCell ref="A224:A226"/>
    <mergeCell ref="J224:J226"/>
    <mergeCell ref="A227:A228"/>
    <mergeCell ref="J227:J228"/>
    <mergeCell ref="A229:A232"/>
    <mergeCell ref="J229:J232"/>
    <mergeCell ref="A233:A239"/>
    <mergeCell ref="J233:J239"/>
    <mergeCell ref="A240:A243"/>
    <mergeCell ref="J240:J243"/>
    <mergeCell ref="A220:A221"/>
    <mergeCell ref="J220:J221"/>
    <mergeCell ref="A222:A223"/>
    <mergeCell ref="J222:J223"/>
    <mergeCell ref="A208:A209"/>
    <mergeCell ref="J208:J209"/>
    <mergeCell ref="A210:A212"/>
    <mergeCell ref="J210:J212"/>
    <mergeCell ref="A213:A215"/>
    <mergeCell ref="J213:J215"/>
    <mergeCell ref="A216:A217"/>
    <mergeCell ref="J216:J217"/>
    <mergeCell ref="A218:A219"/>
    <mergeCell ref="J218:J219"/>
    <mergeCell ref="A194:A196"/>
    <mergeCell ref="J194:J196"/>
    <mergeCell ref="A197:A198"/>
    <mergeCell ref="J197:J198"/>
    <mergeCell ref="A199:A200"/>
    <mergeCell ref="J199:J200"/>
    <mergeCell ref="A201:A204"/>
    <mergeCell ref="J201:J204"/>
    <mergeCell ref="A205:A207"/>
    <mergeCell ref="J205:J207"/>
    <mergeCell ref="A150:A152"/>
    <mergeCell ref="J150:J152"/>
    <mergeCell ref="A153:A155"/>
    <mergeCell ref="J153:J155"/>
    <mergeCell ref="A156:A158"/>
    <mergeCell ref="J156:J158"/>
    <mergeCell ref="A189:A191"/>
    <mergeCell ref="J189:J191"/>
    <mergeCell ref="A192:A193"/>
    <mergeCell ref="J192:J193"/>
    <mergeCell ref="A179:A180"/>
    <mergeCell ref="J179:J180"/>
    <mergeCell ref="A159:A162"/>
    <mergeCell ref="J159:J162"/>
    <mergeCell ref="A163:A169"/>
    <mergeCell ref="J163:J169"/>
    <mergeCell ref="A170:A173"/>
    <mergeCell ref="J170:J173"/>
    <mergeCell ref="A174:A176"/>
    <mergeCell ref="J174:J176"/>
    <mergeCell ref="A177:A178"/>
    <mergeCell ref="J177:J178"/>
    <mergeCell ref="A139:A140"/>
    <mergeCell ref="J139:J140"/>
    <mergeCell ref="A144:A145"/>
    <mergeCell ref="J144:J145"/>
    <mergeCell ref="A146:A147"/>
    <mergeCell ref="J146:J147"/>
    <mergeCell ref="A141:A143"/>
    <mergeCell ref="J141:J143"/>
    <mergeCell ref="A148:A149"/>
    <mergeCell ref="J148:J149"/>
    <mergeCell ref="A128:A130"/>
    <mergeCell ref="J128:J130"/>
    <mergeCell ref="A131:A132"/>
    <mergeCell ref="J131:J132"/>
    <mergeCell ref="A133:A134"/>
    <mergeCell ref="J133:J134"/>
    <mergeCell ref="A135:A136"/>
    <mergeCell ref="J135:J136"/>
    <mergeCell ref="A137:A138"/>
    <mergeCell ref="J137:J138"/>
    <mergeCell ref="A111:A112"/>
    <mergeCell ref="J111:J112"/>
    <mergeCell ref="A113:A116"/>
    <mergeCell ref="J113:J116"/>
    <mergeCell ref="A117:A120"/>
    <mergeCell ref="J117:J120"/>
    <mergeCell ref="A121:A124"/>
    <mergeCell ref="J121:J124"/>
    <mergeCell ref="A125:A127"/>
    <mergeCell ref="J125:J127"/>
    <mergeCell ref="A92:A93"/>
    <mergeCell ref="J92:J93"/>
    <mergeCell ref="A94:A96"/>
    <mergeCell ref="J94:J96"/>
    <mergeCell ref="A107:A108"/>
    <mergeCell ref="J107:J108"/>
    <mergeCell ref="A97:A106"/>
    <mergeCell ref="J97:J106"/>
    <mergeCell ref="A109:A110"/>
    <mergeCell ref="J109:J110"/>
    <mergeCell ref="A88:A89"/>
    <mergeCell ref="J88:J89"/>
    <mergeCell ref="A90:A91"/>
    <mergeCell ref="J90:J91"/>
    <mergeCell ref="A1:J1"/>
    <mergeCell ref="J2:J3"/>
    <mergeCell ref="A2:A3"/>
    <mergeCell ref="B2:B3"/>
    <mergeCell ref="D2:E2"/>
    <mergeCell ref="F2:G2"/>
    <mergeCell ref="A78:A84"/>
    <mergeCell ref="J78:J84"/>
    <mergeCell ref="A85:A87"/>
    <mergeCell ref="J85:J87"/>
    <mergeCell ref="A52:A55"/>
    <mergeCell ref="J52:J55"/>
    <mergeCell ref="A58:A60"/>
    <mergeCell ref="J58:J60"/>
    <mergeCell ref="A61:A62"/>
    <mergeCell ref="J61:J62"/>
    <mergeCell ref="A56:A57"/>
    <mergeCell ref="J56:J57"/>
    <mergeCell ref="A63:A64"/>
    <mergeCell ref="J63:J64"/>
    <mergeCell ref="A65:A67"/>
    <mergeCell ref="J65:J67"/>
    <mergeCell ref="A68:A70"/>
    <mergeCell ref="J68:J70"/>
    <mergeCell ref="A71:A73"/>
    <mergeCell ref="J71:J73"/>
    <mergeCell ref="A74:A77"/>
    <mergeCell ref="J74:J77"/>
    <mergeCell ref="A25:A28"/>
    <mergeCell ref="J25:J28"/>
    <mergeCell ref="A29:A32"/>
    <mergeCell ref="J29:J32"/>
    <mergeCell ref="A33:A34"/>
    <mergeCell ref="J33:J34"/>
    <mergeCell ref="A48:A51"/>
    <mergeCell ref="J48:J51"/>
    <mergeCell ref="A5:A20"/>
    <mergeCell ref="J5:J20"/>
    <mergeCell ref="A21:A24"/>
    <mergeCell ref="J21:J24"/>
    <mergeCell ref="J35:J36"/>
    <mergeCell ref="A37:A40"/>
    <mergeCell ref="J37:J40"/>
    <mergeCell ref="A41:A47"/>
    <mergeCell ref="J41:J47"/>
    <mergeCell ref="A35:A36"/>
    <mergeCell ref="A257:A258"/>
    <mergeCell ref="J257:J258"/>
    <mergeCell ref="A259:A260"/>
    <mergeCell ref="J259:J260"/>
    <mergeCell ref="A261:A262"/>
    <mergeCell ref="J261:J262"/>
    <mergeCell ref="A249:A256"/>
    <mergeCell ref="J249:J256"/>
    <mergeCell ref="A263:A264"/>
    <mergeCell ref="J263:J264"/>
    <mergeCell ref="A265:A266"/>
    <mergeCell ref="J265:J266"/>
    <mergeCell ref="A267:A268"/>
    <mergeCell ref="J267:J268"/>
    <mergeCell ref="A269:A270"/>
    <mergeCell ref="J269:J270"/>
    <mergeCell ref="A271:A272"/>
    <mergeCell ref="J271:J272"/>
    <mergeCell ref="A273:A274"/>
    <mergeCell ref="J273:J274"/>
    <mergeCell ref="A275:A276"/>
    <mergeCell ref="J275:J276"/>
    <mergeCell ref="A277:A278"/>
    <mergeCell ref="J277:J278"/>
    <mergeCell ref="A279:A280"/>
    <mergeCell ref="J279:J280"/>
    <mergeCell ref="A281:A282"/>
    <mergeCell ref="J281:J282"/>
    <mergeCell ref="A283:A284"/>
    <mergeCell ref="J283:J284"/>
    <mergeCell ref="A285:A286"/>
    <mergeCell ref="J285:J286"/>
    <mergeCell ref="A287:A288"/>
    <mergeCell ref="J287:J288"/>
    <mergeCell ref="A289:A291"/>
    <mergeCell ref="J289:J291"/>
    <mergeCell ref="A292:A293"/>
    <mergeCell ref="J292:J293"/>
    <mergeCell ref="A294:A296"/>
    <mergeCell ref="J294:J296"/>
    <mergeCell ref="A297:A298"/>
    <mergeCell ref="J297:J298"/>
    <mergeCell ref="A299:A302"/>
    <mergeCell ref="J299:J302"/>
    <mergeCell ref="A303:A306"/>
    <mergeCell ref="J303:J306"/>
    <mergeCell ref="A307:A308"/>
    <mergeCell ref="J307:J308"/>
    <mergeCell ref="A309:A311"/>
    <mergeCell ref="J309:J311"/>
    <mergeCell ref="A312:A314"/>
    <mergeCell ref="J312:J314"/>
    <mergeCell ref="A315:A316"/>
    <mergeCell ref="J315:J316"/>
    <mergeCell ref="A317:A318"/>
    <mergeCell ref="J317:J318"/>
    <mergeCell ref="A319:A320"/>
    <mergeCell ref="J319:J320"/>
    <mergeCell ref="A321:A322"/>
    <mergeCell ref="J321:J322"/>
    <mergeCell ref="A323:A324"/>
    <mergeCell ref="J323:J324"/>
    <mergeCell ref="A325:A326"/>
    <mergeCell ref="J325:J326"/>
    <mergeCell ref="A327:A328"/>
    <mergeCell ref="J327:J328"/>
    <mergeCell ref="A329:A331"/>
    <mergeCell ref="J329:J331"/>
    <mergeCell ref="A332:A333"/>
    <mergeCell ref="J332:J333"/>
    <mergeCell ref="A334:A335"/>
    <mergeCell ref="J334:J335"/>
    <mergeCell ref="A336:A337"/>
    <mergeCell ref="J336:J337"/>
    <mergeCell ref="A338:A339"/>
    <mergeCell ref="J338:J339"/>
    <mergeCell ref="A340:A341"/>
    <mergeCell ref="J340:J341"/>
    <mergeCell ref="A342:A343"/>
    <mergeCell ref="J342:J343"/>
    <mergeCell ref="A344:A345"/>
    <mergeCell ref="J344:J345"/>
    <mergeCell ref="A346:A347"/>
    <mergeCell ref="J346:J347"/>
    <mergeCell ref="A348:A349"/>
    <mergeCell ref="J348:J349"/>
    <mergeCell ref="A350:A351"/>
    <mergeCell ref="J350:J351"/>
    <mergeCell ref="A352:A353"/>
    <mergeCell ref="J352:J353"/>
    <mergeCell ref="A354:A355"/>
    <mergeCell ref="J354:J355"/>
    <mergeCell ref="A356:A358"/>
    <mergeCell ref="J356:J358"/>
    <mergeCell ref="A359:A361"/>
    <mergeCell ref="J359:J361"/>
    <mergeCell ref="A362:A363"/>
    <mergeCell ref="J362:J363"/>
    <mergeCell ref="A364:A365"/>
    <mergeCell ref="J364:J365"/>
    <mergeCell ref="A366:A367"/>
    <mergeCell ref="J366:J367"/>
    <mergeCell ref="A368:A369"/>
    <mergeCell ref="J368:J369"/>
    <mergeCell ref="A370:A371"/>
    <mergeCell ref="J370:J371"/>
    <mergeCell ref="A372:A373"/>
    <mergeCell ref="J372:J373"/>
    <mergeCell ref="A374:A375"/>
    <mergeCell ref="J374:J375"/>
    <mergeCell ref="A376:A377"/>
    <mergeCell ref="J376:J377"/>
    <mergeCell ref="A378:A379"/>
    <mergeCell ref="J378:J379"/>
    <mergeCell ref="A380:A381"/>
    <mergeCell ref="J380:J381"/>
    <mergeCell ref="A382:A383"/>
    <mergeCell ref="J382:J383"/>
    <mergeCell ref="A384:A385"/>
    <mergeCell ref="J384:J385"/>
    <mergeCell ref="A386:A390"/>
    <mergeCell ref="J386:J390"/>
    <mergeCell ref="A391:A398"/>
    <mergeCell ref="J391:J398"/>
    <mergeCell ref="A399:A401"/>
    <mergeCell ref="J399:J401"/>
    <mergeCell ref="A402:A404"/>
    <mergeCell ref="J402:J404"/>
    <mergeCell ref="A405:A407"/>
    <mergeCell ref="J405:J407"/>
    <mergeCell ref="A408:A409"/>
    <mergeCell ref="J408:J409"/>
    <mergeCell ref="A410:A411"/>
    <mergeCell ref="J410:J411"/>
    <mergeCell ref="A412:A413"/>
    <mergeCell ref="J412:J413"/>
    <mergeCell ref="A414:A415"/>
    <mergeCell ref="J414:J415"/>
    <mergeCell ref="A416:A417"/>
    <mergeCell ref="J416:J417"/>
    <mergeCell ref="A418:A419"/>
    <mergeCell ref="J418:J419"/>
    <mergeCell ref="A420:A421"/>
    <mergeCell ref="J420:J421"/>
    <mergeCell ref="A422:A423"/>
    <mergeCell ref="J422:J423"/>
    <mergeCell ref="A424:A425"/>
    <mergeCell ref="J424:J425"/>
    <mergeCell ref="A426:A427"/>
    <mergeCell ref="J426:J427"/>
    <mergeCell ref="A428:A432"/>
    <mergeCell ref="J428:J432"/>
    <mergeCell ref="A433:A437"/>
    <mergeCell ref="J433:J437"/>
    <mergeCell ref="A438:A439"/>
    <mergeCell ref="J438:J439"/>
    <mergeCell ref="A440:A442"/>
    <mergeCell ref="J440:J442"/>
    <mergeCell ref="A443:A446"/>
    <mergeCell ref="J443:J446"/>
    <mergeCell ref="A447:A448"/>
    <mergeCell ref="J447:J448"/>
    <mergeCell ref="A449:A450"/>
    <mergeCell ref="J449:J450"/>
    <mergeCell ref="A451:A452"/>
    <mergeCell ref="J451:J452"/>
    <mergeCell ref="A453:A454"/>
    <mergeCell ref="J453:J454"/>
    <mergeCell ref="A455:A456"/>
    <mergeCell ref="J455:J456"/>
    <mergeCell ref="A457:A458"/>
    <mergeCell ref="J457:J458"/>
    <mergeCell ref="A459:A463"/>
    <mergeCell ref="J459:J463"/>
    <mergeCell ref="A464:A465"/>
    <mergeCell ref="J464:J465"/>
    <mergeCell ref="A466:A467"/>
    <mergeCell ref="J466:J467"/>
    <mergeCell ref="A468:A469"/>
    <mergeCell ref="J468:J469"/>
    <mergeCell ref="A470:A472"/>
    <mergeCell ref="J470:J472"/>
    <mergeCell ref="A473:A475"/>
    <mergeCell ref="J473:J475"/>
    <mergeCell ref="A476:A478"/>
    <mergeCell ref="J476:J478"/>
    <mergeCell ref="A479:A482"/>
    <mergeCell ref="J479:J482"/>
    <mergeCell ref="A483:A485"/>
    <mergeCell ref="J483:J485"/>
    <mergeCell ref="A486:A488"/>
    <mergeCell ref="J486:J488"/>
    <mergeCell ref="A489:A490"/>
    <mergeCell ref="J489:J490"/>
    <mergeCell ref="A491:A492"/>
    <mergeCell ref="J491:J492"/>
    <mergeCell ref="A493:A494"/>
    <mergeCell ref="J493:J494"/>
    <mergeCell ref="A495:A496"/>
    <mergeCell ref="J495:J496"/>
    <mergeCell ref="A497:A501"/>
    <mergeCell ref="J497:J501"/>
    <mergeCell ref="A502:A506"/>
    <mergeCell ref="J502:J506"/>
    <mergeCell ref="A507:A509"/>
    <mergeCell ref="J507:J509"/>
    <mergeCell ref="A510:A511"/>
    <mergeCell ref="J510:J511"/>
    <mergeCell ref="A512:A514"/>
    <mergeCell ref="J512:J514"/>
    <mergeCell ref="A515:A517"/>
    <mergeCell ref="J515:J517"/>
    <mergeCell ref="A518:A519"/>
    <mergeCell ref="J518:J519"/>
    <mergeCell ref="A520:A521"/>
    <mergeCell ref="J520:J521"/>
    <mergeCell ref="A522:A523"/>
    <mergeCell ref="J522:J523"/>
    <mergeCell ref="A524:A525"/>
    <mergeCell ref="J524:J525"/>
    <mergeCell ref="A526:A527"/>
    <mergeCell ref="J526:J527"/>
    <mergeCell ref="A528:A529"/>
    <mergeCell ref="J528:J529"/>
    <mergeCell ref="A530:A531"/>
    <mergeCell ref="J530:J531"/>
    <mergeCell ref="A532:A533"/>
    <mergeCell ref="J532:J533"/>
    <mergeCell ref="A534:A535"/>
    <mergeCell ref="J534:J535"/>
    <mergeCell ref="A536:A537"/>
    <mergeCell ref="J536:J537"/>
    <mergeCell ref="A538:A542"/>
    <mergeCell ref="J538:J542"/>
    <mergeCell ref="A543:A545"/>
    <mergeCell ref="J543:J545"/>
    <mergeCell ref="A546:A548"/>
    <mergeCell ref="J546:J548"/>
    <mergeCell ref="A549:A550"/>
    <mergeCell ref="J549:J550"/>
    <mergeCell ref="A551:A552"/>
    <mergeCell ref="J551:J552"/>
    <mergeCell ref="A553:A554"/>
    <mergeCell ref="J553:J554"/>
    <mergeCell ref="A555:A556"/>
    <mergeCell ref="J555:J556"/>
    <mergeCell ref="A557:A558"/>
    <mergeCell ref="J557:J558"/>
    <mergeCell ref="A559:A560"/>
    <mergeCell ref="J559:J560"/>
    <mergeCell ref="A561:A562"/>
    <mergeCell ref="J561:J562"/>
    <mergeCell ref="A563:A564"/>
    <mergeCell ref="J563:J564"/>
    <mergeCell ref="A565:A568"/>
    <mergeCell ref="J565:J568"/>
    <mergeCell ref="A569:A572"/>
    <mergeCell ref="J569:J572"/>
    <mergeCell ref="A573:A577"/>
    <mergeCell ref="J573:J577"/>
    <mergeCell ref="A578:A585"/>
    <mergeCell ref="J578:J585"/>
    <mergeCell ref="A586:A590"/>
    <mergeCell ref="J586:J590"/>
    <mergeCell ref="A591:A594"/>
    <mergeCell ref="J591:J594"/>
    <mergeCell ref="A595:A596"/>
    <mergeCell ref="J595:J596"/>
    <mergeCell ref="A597:A598"/>
    <mergeCell ref="J597:J598"/>
    <mergeCell ref="A599:A601"/>
    <mergeCell ref="J599:J601"/>
    <mergeCell ref="A602:A603"/>
    <mergeCell ref="J602:J603"/>
    <mergeCell ref="A604:A605"/>
    <mergeCell ref="J604:J605"/>
    <mergeCell ref="A606:A607"/>
    <mergeCell ref="J606:J607"/>
    <mergeCell ref="A608:A610"/>
    <mergeCell ref="J608:J610"/>
    <mergeCell ref="A611:A613"/>
    <mergeCell ref="J611:J613"/>
    <mergeCell ref="A614:A615"/>
    <mergeCell ref="J614:J615"/>
    <mergeCell ref="A616:A617"/>
    <mergeCell ref="J616:J617"/>
    <mergeCell ref="A618:A620"/>
    <mergeCell ref="J618:J620"/>
    <mergeCell ref="A621:A622"/>
    <mergeCell ref="J621:J622"/>
    <mergeCell ref="A623:A624"/>
    <mergeCell ref="J623:J624"/>
    <mergeCell ref="A625:A626"/>
    <mergeCell ref="J625:J626"/>
    <mergeCell ref="A627:A628"/>
    <mergeCell ref="J627:J628"/>
    <mergeCell ref="A629:A631"/>
    <mergeCell ref="J629:J631"/>
    <mergeCell ref="A632:A634"/>
    <mergeCell ref="J632:J634"/>
    <mergeCell ref="A635:A636"/>
    <mergeCell ref="J635:J636"/>
    <mergeCell ref="A637:A638"/>
    <mergeCell ref="J637:J638"/>
    <mergeCell ref="A639:A640"/>
    <mergeCell ref="J639:J640"/>
    <mergeCell ref="A641:A643"/>
    <mergeCell ref="J641:J643"/>
    <mergeCell ref="A644:A646"/>
    <mergeCell ref="J644:J646"/>
    <mergeCell ref="A647:A649"/>
    <mergeCell ref="J647:J649"/>
    <mergeCell ref="A650:A651"/>
    <mergeCell ref="J650:J651"/>
    <mergeCell ref="A652:A653"/>
    <mergeCell ref="J652:J653"/>
    <mergeCell ref="A654:A657"/>
    <mergeCell ref="J654:J657"/>
    <mergeCell ref="J675:J676"/>
    <mergeCell ref="A677:A679"/>
    <mergeCell ref="J677:J679"/>
    <mergeCell ref="A680:A682"/>
    <mergeCell ref="J680:J682"/>
    <mergeCell ref="A658:A661"/>
    <mergeCell ref="J658:J661"/>
    <mergeCell ref="A662:A663"/>
    <mergeCell ref="J662:J663"/>
    <mergeCell ref="A664:A666"/>
    <mergeCell ref="J664:J666"/>
    <mergeCell ref="A667:A668"/>
    <mergeCell ref="J667:J668"/>
    <mergeCell ref="A669:A670"/>
    <mergeCell ref="J669:J670"/>
    <mergeCell ref="A722:E722"/>
    <mergeCell ref="F722:J722"/>
    <mergeCell ref="A703:A704"/>
    <mergeCell ref="J703:J704"/>
    <mergeCell ref="A705:A706"/>
    <mergeCell ref="J705:J706"/>
    <mergeCell ref="A707:A708"/>
    <mergeCell ref="J707:J708"/>
    <mergeCell ref="A709:A710"/>
    <mergeCell ref="J709:J710"/>
    <mergeCell ref="A711:A712"/>
    <mergeCell ref="J711:J712"/>
    <mergeCell ref="A718:J718"/>
    <mergeCell ref="A719:J719"/>
    <mergeCell ref="A720:J720"/>
    <mergeCell ref="A693:A694"/>
    <mergeCell ref="J693:J694"/>
    <mergeCell ref="A695:A696"/>
    <mergeCell ref="J695:J696"/>
    <mergeCell ref="A697:A698"/>
    <mergeCell ref="J697:J698"/>
    <mergeCell ref="A699:A700"/>
    <mergeCell ref="J699:J700"/>
    <mergeCell ref="A701:A702"/>
    <mergeCell ref="J701:J702"/>
    <mergeCell ref="L3:M3"/>
    <mergeCell ref="A181:A188"/>
    <mergeCell ref="J181:J188"/>
    <mergeCell ref="C2:C3"/>
    <mergeCell ref="A713:A714"/>
    <mergeCell ref="J713:J714"/>
    <mergeCell ref="A715:A716"/>
    <mergeCell ref="J715:J716"/>
    <mergeCell ref="A717:J717"/>
    <mergeCell ref="A683:A684"/>
    <mergeCell ref="J683:J684"/>
    <mergeCell ref="A685:A686"/>
    <mergeCell ref="J685:J686"/>
    <mergeCell ref="A687:A688"/>
    <mergeCell ref="J687:J688"/>
    <mergeCell ref="A689:A690"/>
    <mergeCell ref="J689:J690"/>
    <mergeCell ref="A691:A692"/>
    <mergeCell ref="J691:J692"/>
    <mergeCell ref="A671:A672"/>
    <mergeCell ref="J671:J672"/>
    <mergeCell ref="A673:A674"/>
    <mergeCell ref="J673:J674"/>
    <mergeCell ref="A675:A676"/>
  </mergeCells>
  <printOptions horizontalCentered="1"/>
  <pageMargins left="0.19685039370078741" right="0.19685039370078741" top="0.19685039370078741" bottom="0.19685039370078741" header="0" footer="0"/>
  <pageSetup paperSize="9"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МОНИТОРИНГ 2021 год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Мельникова Мария Александровна</dc:creator>
  <cp:lastModifiedBy>Немчинова Марина Алексеевна</cp:lastModifiedBy>
  <cp:lastPrinted>2022-04-01T08:03:06Z</cp:lastPrinted>
  <dcterms:created xsi:type="dcterms:W3CDTF">2021-07-09T07:55:22Z</dcterms:created>
  <dcterms:modified xsi:type="dcterms:W3CDTF">2022-04-12T01:38:21Z</dcterms:modified>
</cp:coreProperties>
</file>