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65" windowWidth="14805" windowHeight="7950"/>
  </bookViews>
  <sheets>
    <sheet name="2022 мониторинг МП" sheetId="1" r:id="rId1"/>
  </sheets>
  <calcPr calcId="145621"/>
</workbook>
</file>

<file path=xl/calcChain.xml><?xml version="1.0" encoding="utf-8"?>
<calcChain xmlns="http://schemas.openxmlformats.org/spreadsheetml/2006/main">
  <c r="I542" i="1" l="1"/>
  <c r="I403" i="1"/>
  <c r="I268" i="1" l="1"/>
  <c r="I10" i="1"/>
  <c r="I11" i="1"/>
  <c r="I12" i="1"/>
  <c r="I13" i="1"/>
  <c r="I14" i="1"/>
  <c r="I15" i="1"/>
  <c r="I16" i="1"/>
  <c r="I17" i="1"/>
  <c r="I18" i="1"/>
  <c r="I19" i="1"/>
  <c r="I20" i="1"/>
  <c r="I21" i="1"/>
  <c r="I22" i="1"/>
  <c r="I23" i="1"/>
  <c r="I24" i="1"/>
  <c r="I25" i="1"/>
  <c r="I9" i="1"/>
  <c r="I398" i="1" l="1"/>
  <c r="I728" i="1"/>
  <c r="I727" i="1"/>
  <c r="I726" i="1"/>
  <c r="I725" i="1"/>
  <c r="I724" i="1"/>
  <c r="I723" i="1"/>
  <c r="I722" i="1"/>
  <c r="I721" i="1"/>
  <c r="I720" i="1"/>
  <c r="I719" i="1"/>
  <c r="I718" i="1"/>
  <c r="I717" i="1"/>
  <c r="I716" i="1"/>
  <c r="I715" i="1"/>
  <c r="I714" i="1"/>
  <c r="I713" i="1"/>
  <c r="I712" i="1"/>
  <c r="I711" i="1"/>
  <c r="I710" i="1"/>
  <c r="I709" i="1"/>
  <c r="I708" i="1"/>
  <c r="I707" i="1"/>
  <c r="I706" i="1"/>
  <c r="I705" i="1"/>
  <c r="I704" i="1"/>
  <c r="I703" i="1"/>
  <c r="I702" i="1"/>
  <c r="I701" i="1"/>
  <c r="I700" i="1"/>
  <c r="I699" i="1"/>
  <c r="I698" i="1"/>
  <c r="I697" i="1"/>
  <c r="I696" i="1"/>
  <c r="I695" i="1"/>
  <c r="I694" i="1"/>
  <c r="I693" i="1"/>
  <c r="I692" i="1"/>
  <c r="I691" i="1"/>
  <c r="I690" i="1"/>
  <c r="I689" i="1"/>
  <c r="I688" i="1"/>
  <c r="I687" i="1"/>
  <c r="I686" i="1"/>
  <c r="I685" i="1"/>
  <c r="I684" i="1"/>
  <c r="I683" i="1"/>
  <c r="I682" i="1"/>
  <c r="I681" i="1"/>
  <c r="I680" i="1"/>
  <c r="I679" i="1"/>
  <c r="I678" i="1"/>
  <c r="I677" i="1"/>
  <c r="I676" i="1"/>
  <c r="I675" i="1"/>
  <c r="I674" i="1"/>
  <c r="I673" i="1"/>
  <c r="I672" i="1"/>
  <c r="I671" i="1"/>
  <c r="I670" i="1"/>
  <c r="I669" i="1"/>
  <c r="I668" i="1"/>
  <c r="I667" i="1"/>
  <c r="I666" i="1"/>
  <c r="I665" i="1"/>
  <c r="I664" i="1"/>
  <c r="I663" i="1"/>
  <c r="I662" i="1"/>
  <c r="I661" i="1"/>
  <c r="I660" i="1"/>
  <c r="I659" i="1"/>
  <c r="I658" i="1"/>
  <c r="I657" i="1"/>
  <c r="I656" i="1"/>
  <c r="I655" i="1"/>
  <c r="I654" i="1"/>
  <c r="I653" i="1"/>
  <c r="I652" i="1"/>
  <c r="I651" i="1"/>
  <c r="I650" i="1"/>
  <c r="I649" i="1"/>
  <c r="I648" i="1"/>
  <c r="I647" i="1"/>
  <c r="I646" i="1"/>
  <c r="I645" i="1"/>
  <c r="I644" i="1"/>
  <c r="I643" i="1"/>
  <c r="I642" i="1"/>
  <c r="I641" i="1"/>
  <c r="I640" i="1"/>
  <c r="I639" i="1"/>
  <c r="I638" i="1"/>
  <c r="I637" i="1"/>
  <c r="I636" i="1"/>
  <c r="I635" i="1"/>
  <c r="I634" i="1"/>
  <c r="I633" i="1"/>
  <c r="I632" i="1"/>
  <c r="I631" i="1"/>
  <c r="I630" i="1"/>
  <c r="I629" i="1"/>
  <c r="I628" i="1"/>
  <c r="I627" i="1"/>
  <c r="I626" i="1"/>
  <c r="I625" i="1"/>
  <c r="I624" i="1"/>
  <c r="I623" i="1"/>
  <c r="I622" i="1"/>
  <c r="I621" i="1"/>
  <c r="I620" i="1"/>
  <c r="I619" i="1"/>
  <c r="I618" i="1"/>
  <c r="I617" i="1"/>
  <c r="I616" i="1"/>
  <c r="I615" i="1"/>
  <c r="I614" i="1"/>
  <c r="I613" i="1"/>
  <c r="I612" i="1"/>
  <c r="I611" i="1"/>
  <c r="I610" i="1"/>
  <c r="I609" i="1"/>
  <c r="I608" i="1"/>
  <c r="I607" i="1"/>
  <c r="I606" i="1"/>
  <c r="I605" i="1"/>
  <c r="I604" i="1"/>
  <c r="I603" i="1"/>
  <c r="I602" i="1"/>
  <c r="I601" i="1"/>
  <c r="I600" i="1"/>
  <c r="I599" i="1"/>
  <c r="I598" i="1"/>
  <c r="I597" i="1"/>
  <c r="I596" i="1"/>
  <c r="I595" i="1"/>
  <c r="I594" i="1"/>
  <c r="I593" i="1"/>
  <c r="I592" i="1"/>
  <c r="I591" i="1"/>
  <c r="I590" i="1"/>
  <c r="I589" i="1"/>
  <c r="I588" i="1"/>
  <c r="I587" i="1"/>
  <c r="I586" i="1"/>
  <c r="I585" i="1"/>
  <c r="I584" i="1"/>
  <c r="I583" i="1"/>
  <c r="I582" i="1"/>
  <c r="I581" i="1"/>
  <c r="I580" i="1"/>
  <c r="I579" i="1"/>
  <c r="I578" i="1"/>
  <c r="I577" i="1"/>
  <c r="I576" i="1"/>
  <c r="I575" i="1"/>
  <c r="I574" i="1"/>
  <c r="I573" i="1"/>
  <c r="I572" i="1"/>
  <c r="I571" i="1"/>
  <c r="I570" i="1"/>
  <c r="I569" i="1"/>
  <c r="I568" i="1"/>
  <c r="I567" i="1"/>
  <c r="I566" i="1"/>
  <c r="I565" i="1"/>
  <c r="I564" i="1"/>
  <c r="I563" i="1"/>
  <c r="I562" i="1"/>
  <c r="I561" i="1"/>
  <c r="I560" i="1"/>
  <c r="I559" i="1"/>
  <c r="I558" i="1"/>
  <c r="I557" i="1"/>
  <c r="I556" i="1"/>
  <c r="I555" i="1"/>
  <c r="I554" i="1"/>
  <c r="I553" i="1"/>
  <c r="I552" i="1"/>
  <c r="I551" i="1"/>
  <c r="I550" i="1"/>
  <c r="I549" i="1"/>
  <c r="I548" i="1"/>
  <c r="I547" i="1"/>
  <c r="I546" i="1"/>
  <c r="I545" i="1"/>
  <c r="I544" i="1"/>
  <c r="I543" i="1"/>
  <c r="I541" i="1"/>
  <c r="I540" i="1"/>
  <c r="I539" i="1"/>
  <c r="I538" i="1"/>
  <c r="I537" i="1"/>
  <c r="I536" i="1"/>
  <c r="I535" i="1"/>
  <c r="I534" i="1"/>
  <c r="I533" i="1"/>
  <c r="I532" i="1"/>
  <c r="I531" i="1"/>
  <c r="I530" i="1"/>
  <c r="I529" i="1"/>
  <c r="I528" i="1"/>
  <c r="I527" i="1"/>
  <c r="I526" i="1"/>
  <c r="I525" i="1"/>
  <c r="I524" i="1"/>
  <c r="I523" i="1"/>
  <c r="I522" i="1"/>
  <c r="I521" i="1"/>
  <c r="I520" i="1"/>
  <c r="I519" i="1"/>
  <c r="I518" i="1"/>
  <c r="I517" i="1"/>
  <c r="I516"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2" i="1"/>
  <c r="I401" i="1"/>
  <c r="I400" i="1"/>
  <c r="I399"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H163" i="1"/>
  <c r="F163" i="1"/>
  <c r="D163" i="1"/>
  <c r="C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163" i="1" l="1"/>
</calcChain>
</file>

<file path=xl/sharedStrings.xml><?xml version="1.0" encoding="utf-8"?>
<sst xmlns="http://schemas.openxmlformats.org/spreadsheetml/2006/main" count="1143" uniqueCount="672">
  <si>
    <t>Статус</t>
  </si>
  <si>
    <t>Наименование программ, подпрограмм, основных мероприятий, мероприятий, источники финансирования</t>
  </si>
  <si>
    <t>Плановый объем финансирования, тыс. руб.</t>
  </si>
  <si>
    <t>Фактически профинансировано</t>
  </si>
  <si>
    <t>Кассовое исполнение*</t>
  </si>
  <si>
    <t>Фактически выполнено**</t>
  </si>
  <si>
    <t>Примечание (достигнутый и промежуточный результат, проблемы, возникшие в ходе реализации)</t>
  </si>
  <si>
    <t>тыс.руб.</t>
  </si>
  <si>
    <t>% финансирования от планового объема</t>
  </si>
  <si>
    <t>% исполнения от планового объема</t>
  </si>
  <si>
    <t xml:space="preserve">% выполнения от планового объема финансирования </t>
  </si>
  <si>
    <t>Всего по 11 программам, в том числе:</t>
  </si>
  <si>
    <t>федеральный бюджет</t>
  </si>
  <si>
    <t>областной бюджет</t>
  </si>
  <si>
    <t>в том числе остаток неиспользованных средств прошлых лет</t>
  </si>
  <si>
    <t>городской бюджет</t>
  </si>
  <si>
    <t>внебюджетные средства</t>
  </si>
  <si>
    <t>Капитальные вложения, в том числе:</t>
  </si>
  <si>
    <t>Прочие расходы, в том числе:</t>
  </si>
  <si>
    <t>Муниципальная программа 1</t>
  </si>
  <si>
    <t>Прочие расходы</t>
  </si>
  <si>
    <t>Основное мероприятие 1.2</t>
  </si>
  <si>
    <t>Мероприятие 1.2.1</t>
  </si>
  <si>
    <t>Основное мероприятие 1.5</t>
  </si>
  <si>
    <t>Мероприятие 1.5.1</t>
  </si>
  <si>
    <t>В рамках реализации проекта «1 000 дворов» в 2022 году благоустроены 50 дворовых территорий города Благовещенска.</t>
  </si>
  <si>
    <t>Муниципальная программа 2</t>
  </si>
  <si>
    <t>Подпрограмма 2.1</t>
  </si>
  <si>
    <t>Основное мероприятие 2.1.2</t>
  </si>
  <si>
    <t>Мероприятие 2.1.2.7</t>
  </si>
  <si>
    <t>Основное мероприятие 2.1.4</t>
  </si>
  <si>
    <t>Мероприятие 2.1.4.1</t>
  </si>
  <si>
    <t>В 2022 году осуществлена оплата размещения в федеральном издании материала по программе (проекту) «1 000 дворов». Количество публикаций в периодических печатных изданиях - 1 ед.</t>
  </si>
  <si>
    <t>Подпрограмма 2.2</t>
  </si>
  <si>
    <t>Основное мероприятие 2.2.1</t>
  </si>
  <si>
    <t>Мероприятие 2.2.1.8</t>
  </si>
  <si>
    <t>В 2022 году администрацией города Благовещенска оказана финансовая поддержка 28 субъектам малого и среднего предпринимательства, а также физическим лицам, не являющимся индивидуальными предпринимателями и применяющими специальный налоговый режим "Налог на профессиональный доход" (из планируемых на 2022 год - 22) по 3 направлениям: 1) по возмещению уплаты первого взноса (аванса) при заключении договоров финансовой аренды (лизинга) оборудования - 3 ед.; 2) по возмещению части затрат, связанных с приобретением оборудования в целях создания, и (или) развития, и (или) модернизации производства товаров (работ, услуг) - 8 ед. (из планируемых 3 ед.); 3) на возмещение части затрат на приобретение, ремонт нежилых помещений, а также приобретение строительных материалов - 17 ед. (из планируемых 16 ед.). Наблюдается положительное отклонение в связи с тем, что были заявлены не максимальные суммы грантов (менее 2 млн. руб.). Также получатели поддержки не только сохранили численность своих работников, но и незначительно её увеличили.</t>
  </si>
  <si>
    <t>Мероприятие 2.2.1.9</t>
  </si>
  <si>
    <t>В 2022 году администрацией города Благовещенска предоставлены гранты 7 субъектам малого и среднего предпринимательства, осуществляющим деятельность в сфере производства пищевых продуктов, в целях предотвращения влияния ухудшения геополитической и экономической ситуации на развитие отраслей экономики.</t>
  </si>
  <si>
    <t>Муниципальная программа 3</t>
  </si>
  <si>
    <t>Подпрограмма 3.1</t>
  </si>
  <si>
    <t>Основное мероприятие 3.1.1</t>
  </si>
  <si>
    <t>Мероприятие 3.1.1.2</t>
  </si>
  <si>
    <t>Мероприятие 3.1.1.6</t>
  </si>
  <si>
    <t>Основное мероприятие 3.1.2</t>
  </si>
  <si>
    <t>Мероприятие 3.1.2.1</t>
  </si>
  <si>
    <t>Подпрограмма 3.2</t>
  </si>
  <si>
    <t>Основное мероприятие 3.2.1</t>
  </si>
  <si>
    <t>Мероприятие 3.2.1.1</t>
  </si>
  <si>
    <t>Подпрограмма 3.3</t>
  </si>
  <si>
    <t>Основное мероприятие 3.3.1</t>
  </si>
  <si>
    <t>Мероприятие 3.3.1.1</t>
  </si>
  <si>
    <t>Улучшены жилищные условия при оказании содействия за счет бюджетов всех уровней 3 молодых семей. Количество граждан, входящих в состав этих молодых семей-участников подпрограммы - 15 человек.</t>
  </si>
  <si>
    <t>Подпрограмма 3.4</t>
  </si>
  <si>
    <t>Основное мероприятие 3.4.1</t>
  </si>
  <si>
    <t>Мероприятие 3.4.1.1</t>
  </si>
  <si>
    <t>Мероприятие 3.4.1.2</t>
  </si>
  <si>
    <t xml:space="preserve">В 2022 году профинансированы расходы, связанные с содержанием муниципального жилья, площадь отремонтированного жилищного фонда составила 85,0 кв. м. </t>
  </si>
  <si>
    <t>Мероприятие 3.4.1.3</t>
  </si>
  <si>
    <t>В 2022 году в целях осуществления государственных полномочий Амурской области по постановке на учет и учету указанных граждан профинансированы расходы на обеспечение деятельности сотрудника МКУ "БГАЖЦ" - приобретены канцелярские товары (бумага).</t>
  </si>
  <si>
    <t>Основное мероприятие 3.4.2</t>
  </si>
  <si>
    <t>Мероприятие 3.4.2.1</t>
  </si>
  <si>
    <t>Подпрограмма 3.5</t>
  </si>
  <si>
    <t>Основное мероприятие 3.5.1</t>
  </si>
  <si>
    <t>Мероприятие 3.5.1.1</t>
  </si>
  <si>
    <t xml:space="preserve">Предоставлены жилые помещения 47 детям-сиротам и детям, оставшимся без попечения родителей, лицам из их числа по договорам найма специализированных жилых помещений, в том числе: 45 обеспечены жилыми помещениями из специализированного жилищного фонда за счет приобретения квартир и 2 улучшили жилищные условия за счет возмещения затрат за предоставленные квартиры из городского бюджета. </t>
  </si>
  <si>
    <t>Мероприятие 3.5.1.2</t>
  </si>
  <si>
    <t>Мероприятие 3.5.1.3</t>
  </si>
  <si>
    <t>Мероприятие 3.5.1.5</t>
  </si>
  <si>
    <t>Подпрограмма 3.6</t>
  </si>
  <si>
    <t>Основное мероприятие 3.6.1</t>
  </si>
  <si>
    <t>Мероприятие 3.6.1.1</t>
  </si>
  <si>
    <t>Подпрограмма 3.7</t>
  </si>
  <si>
    <t>Основное мероприятие 3.7.1</t>
  </si>
  <si>
    <t>Мероприятие 3.7.1.1</t>
  </si>
  <si>
    <t>В 2022 году переселены из аварийного жилищного фонда в соответствии со статьей 32 Жилищного кодекса Российской Федерации 3 гражданина, площадь расселенных аварийных домов составила 0,16 тыс. кв. м.</t>
  </si>
  <si>
    <t>Муниципальная программа 4</t>
  </si>
  <si>
    <t>Подпрограмма 4.1</t>
  </si>
  <si>
    <t>Основное мероприятие 4.1.1</t>
  </si>
  <si>
    <t>Мероприятие 4.1.1.1</t>
  </si>
  <si>
    <t>Предоставлена субсидия муниципальному казенному предприятию города Благовещенска «Городской сервисно-торговый комплекс» (МКП «ГСТК») по фактически понесенным затратам. Протяженность улично-дорожной сети, подлежащая механизированной уборке в соответствии с нормативными требованиями, составила 237,78 км., площадь выполненного ямочного ремонта (струйно - инъекционный метод) - 5,1 тыс.кв.м.</t>
  </si>
  <si>
    <t>Мероприятие 4.1.1.2</t>
  </si>
  <si>
    <t>Предоставлена субсидия муниципальному казенному предприятию города Благовещенска «Городской сервисно-торговый комплекс» (МКП «ГСТК») по фактически понесенным затратам. Количество обслуживаемых светофорных объектов составило 176 ед, плоских дорожных знаков - 309 ед., площадь линий дорожной разметки - 54,2 тыс.кв.м.</t>
  </si>
  <si>
    <t>Мероприятие 4.1.1.13</t>
  </si>
  <si>
    <t>Осуществление муниципальными образованиями дорожной деятельности в отношении автомобильных дорог местного значения и сооружений на них (прочие расходы)</t>
  </si>
  <si>
    <t>Осуществление муниципальными образованиями дорожной деятельности в отношении автомобильных дорог местного значения и сооружений на них (капитальные вложения)</t>
  </si>
  <si>
    <t>Мероприятие 4.1.1.21</t>
  </si>
  <si>
    <t>Предоставлена субсидия муниципальному казенному предприятию города Благовещенска «Городской сервисно-торговый комплекс» (МКП «ГСТК») по фактически понесенным затратам. Протяженность улично-дорожной сети, подлежащая механизированной уборке в соответствии с нормативными требованиями, составила 237,78 км., площадь выполненного ямочного ремонта (струйно - инъекционный метод) - 3,8 тыс.кв.м.</t>
  </si>
  <si>
    <t>Мероприятие 4.1.1.30</t>
  </si>
  <si>
    <t>Обеспечено функционирование дорожного патруля -предоставлена субсидия муниципальному казенному предприятию города Благовещенска «Городской сервисно-торговый комплекс» (МКП «ГСТК»).</t>
  </si>
  <si>
    <t>Мероприятие 4.1.1.32</t>
  </si>
  <si>
    <t>Мероприятие 4.1.1.35</t>
  </si>
  <si>
    <t>Предоставлена субсидия муниципальному казенному предприятию города Благовещенска «Городской сервисно-торговый комплекс» (МКП «ГСТК»). Установлены 45 знаков по следующим адресам: пересечение ул. 50 лет Октября - ул. Тенистая и ул. Пролетарска - ул. Пионерская, по ул. Краснофлотская от ул. Пионерская до пер. Уралова, также установлены искусственные неровности в количестве 2 шт. на пересечении улиц: Пролетарская - Пионерская и Политехническая - Северная.</t>
  </si>
  <si>
    <t>Мероприятие 4.1.1.40</t>
  </si>
  <si>
    <t>Отремонтировано бетонное основание площадки передвижного поста весового контроля по ул. Ленина (конечная остановка автобусного маршрута № 5).</t>
  </si>
  <si>
    <t>Мероприятие 4.1.1.41</t>
  </si>
  <si>
    <t>Определена рыночная стоимость публичного сервитута - исполнен контракт на оказание оценочных услуг по определению платы за сервитут объекта оценки.</t>
  </si>
  <si>
    <t>Основное мероприятие 4.1.2</t>
  </si>
  <si>
    <t>Мероприятие 4.1.2.1</t>
  </si>
  <si>
    <t>Мероприятие 4.1.2.3</t>
  </si>
  <si>
    <t xml:space="preserve">В целях реализации национального проекта «Безопасные качественные дороги» на территории муниципального образования города Благовещенска в 2022 году выполнены работы по экспертно-лабораторному сопровождению объектов ремонта улично-дорожной сети г. Благовещенска, в том числе: ремонта автомобильной дороги по ул. Ленина от ул. Шевченко до пер. Св. Иннокентия и капитального ремонта автомобильной дороги по ул. Мухина (от ул. Зейская до ул. Пролетарская), осуществлен авторский надзор за выполнением работ по капитальному ремонту дороги по ул. Мухина (от ул. Зейская до ул. Пролетарская). В связи с неразрывной взаимосвязью исполнения контракта от 08.09.2022 № 0356/2022 с ООО «АБРИС» на сумму 2 699,0 тыс. руб. на выполнение работ по экспертно-лабораторному сопровождению капитального ремонта дороги по ул. Мухина (от ул. Зейская до ул. Пролетарская) с контрактом от 27.09.2021 № 0368/2021 на выполнение работ по непосредственно капитальному ремонту постановлением администрации города Благовещенска от 30.12.2022 № 6956 «Об изменении существенных условий муниципального контракта» принято решение о заключении дополнительного соглашения с целью корректировки срока окончания выполнения работ  - не позднее 30.06.2023.
</t>
  </si>
  <si>
    <t>Подпрограмма 4.2</t>
  </si>
  <si>
    <t>Основное мероприятие 4.2.1</t>
  </si>
  <si>
    <t>Мероприятие 4.2.1.1</t>
  </si>
  <si>
    <t>Предоставлены субсидии 5 перевозчикам (МП "Автоколонна 1275", ИП Цилибееву С.В., ИП Копасову М.С., ИП Плотникову В.А., ИП Чуткому Д.С.) за выполненные операции по активации 859 льготных проездных билетов гражданам льготных категорий для проезда в автобусах муниципальных автомобильных маршрутов регулярных перевозок, следующих к местам расположения садовых участков - № 1, № 8, № 13, № 15, № 16с, № 18с, № 19, № 23, № 26, № 40с, № 41с, № 46с.</t>
  </si>
  <si>
    <t>Мероприятие 4.2.1.2</t>
  </si>
  <si>
    <t>Мероприятие 4.2.1.3</t>
  </si>
  <si>
    <t>Предоставлена субсидия МП "Автоколонна 1275" на возмещение указанных затрат, связанных с осуществлением перевозок пассажиров по нерентабельным муниципальным автобусным маршрутам регулярных перевозок в городском сообщении, включая садовые маршруты - № 1, № 8, № 15, № 20, № 22, № 23, № 28, № 16с, № 18с, № 40с. Снижение убытков транспортного предприятия - 87%.</t>
  </si>
  <si>
    <t>Мероприятие 4.2.1.8</t>
  </si>
  <si>
    <t>Приобретены для МП "Автоколонна 1275" 9 транспортных средств, в том числе: 8 автобусов большого класса марки ЛиАЗ и 1 автобус среднего класса марки ПАЗ. В 2022 году количество автобусов, используемых на муниципальных маршрутах регулярных перевозок (приобретенных в лизинг за счет субсидии), составило 23 шт.</t>
  </si>
  <si>
    <t>Мероприятие 4.2.1.10</t>
  </si>
  <si>
    <t>Мероприятие 4.2.1.11</t>
  </si>
  <si>
    <t>Приобретены 11 автобусов среднего класса марки ПАЗ для МП г. Благовещенска "Автоколонна 1275".</t>
  </si>
  <si>
    <t>Муниципальная программа 5</t>
  </si>
  <si>
    <t>Подпрограмма 5.1</t>
  </si>
  <si>
    <t>Основное мероприятие 5.1.1</t>
  </si>
  <si>
    <t xml:space="preserve">1 647 172,5
</t>
  </si>
  <si>
    <t>Мероприятие 5.1.1.5</t>
  </si>
  <si>
    <t>Изготовлены 16 технических планов объекта и зарегистрированы в Росреестре с целью дальнейшей реализации инфраструктурного проекта в Северном жилом районе города Благовещенска, источником финансового обеспечения которого является бюджетный кредит.</t>
  </si>
  <si>
    <t>Мероприятие 5.1.1.10</t>
  </si>
  <si>
    <t xml:space="preserve">Недоосвоение обусловлено непредоставлением в установленный срок подрядчиком документов (форм КС-2 и КС-3) для фиксирования факта передачи выполненных работ по строительству 0,15 км. тепловой сети в квартале 342 города в связи с этим на основании обращения управления ЖКХ в министерство ЖКХ Амурской области лимиты будут перенесены на 2023 год. </t>
  </si>
  <si>
    <t>Мероприятие 5.1.1.14</t>
  </si>
  <si>
    <t>Остаток лимитов обусловлен получением отрицательного заключения государственной экспертизы по проектной документации и проверке достоверности определения сметной стоимости объекта от 25.10.2022 № 28-1-2-2-075045-2022. Уровень готовности проектной документации по объекту остался на уровне 2021 года - 90%. В соответствии с отрицательным заключением госэкспертизы необходимы дополнительные инженерные изыскания на объекте, работы планируется продолжить в 2023 году.</t>
  </si>
  <si>
    <t>Мероприятие 5.1.1.23</t>
  </si>
  <si>
    <t xml:space="preserve">Предоставлена субсидия АО "ДГК" филиалу ПАО "ДЭК". </t>
  </si>
  <si>
    <t>Мероприятие 5.1.1.37</t>
  </si>
  <si>
    <t>Недоосвоение, недовыполнение и недостижение готовности проектной документации по объекту (факт 90% из планируемых 100%) обусловлены продлением до 30.01.2023 срока проведения госэкспертизы на основании обращения проектировщика ООО "Амурземпроект".</t>
  </si>
  <si>
    <t>Мероприятие 5.1.1.44</t>
  </si>
  <si>
    <t>Мероприятие 5.1.1.45</t>
  </si>
  <si>
    <t>Мероприятие 5.1.1.46</t>
  </si>
  <si>
    <t>В 2022 году финансовая поддержка оказана единой теплоснабжающей организации АО "ДГК".</t>
  </si>
  <si>
    <t>Мероприятие 5.1.1.49</t>
  </si>
  <si>
    <t>Выполнены кадастровые работы по объекту.</t>
  </si>
  <si>
    <t>Мероприятие 5.1.1.51</t>
  </si>
  <si>
    <t>Мероприятие 5.1.1.52</t>
  </si>
  <si>
    <t>Опубликовано извещение правообладателей земельных участков об установлении публичного сервитута по объекту «Строительство, реконструкция и расширение систем водоснабжения и канализации в г.Благовещенске (водовод от насосной станции второго подъема водозабора «Северный» до распределительной сети города)» - возмещены затраты на извещение.</t>
  </si>
  <si>
    <t>Заключено соглашение об установлении сервитута на земельный участок по объекту "Прокладка тепловой сети до границ земельного участка объекта "Трансграничная канатно-подвесная дорога через р.Амур, между г.Благовещенск (РФ) и г.Хэйхэ (КНР), с пассажирским терминалом, в районе ул.Ленина, 100 в квартале "Золотая миля"" и получено разрешение на размещение сети газопровода, размещение электрических сетей для подключения объекта незавершенного строительства "Строительство газовой котельной в Северном жилом районе г. Благовещенск, Амурская область".</t>
  </si>
  <si>
    <t>Мероприятие 5.1.1.55</t>
  </si>
  <si>
    <t xml:space="preserve">Исполнен муниципальный контракт на поставку тепловой энергии в целях реализации дополнительной меры социальной поддержки гражданам в виде частичной платы за тепловую энергию, поставляемую единой теплоснабжающей организацией на территории города № 2 в зоне действия системы теплоснабжения ФГКУ "ПУ ФСБ России по Амурской области" (статус присвоен с 01.01.2022 постановлением администрации города Благовещенска от 18.02.2022 №762 с целью организации надежного и бесперебойного теплоснабжения). </t>
  </si>
  <si>
    <t>Мероприятие 5.1.1.56</t>
  </si>
  <si>
    <t>Остаток лимитов обусловлен непредоставлением ООО "АКС" документов для заключения договора.</t>
  </si>
  <si>
    <t>Основное мероприятие 5.1.2</t>
  </si>
  <si>
    <t>Мероприятие 5.1.2.1</t>
  </si>
  <si>
    <t xml:space="preserve">Предоставлена субсидия МП "Банно-прачечные услуги" по фактически понесенным затратам, количество предоставленных населению услуг в отделениях бань по льготному тарифу составило 135,7 тыс. чел. / помывок. </t>
  </si>
  <si>
    <t>Мероприятие 5.1.2.2</t>
  </si>
  <si>
    <t xml:space="preserve">Предоставлены субсидии управляющим компаниям ООО "Солидарность", ООО "Хороший дом", ООО "АМК Спец" по фактически понесенным затратам, площадь неблагоустроенного жилищного фонда, обслуживаемая по льготному тарифу на жилищные услуги, составила 47,2 тыс. кв. м. </t>
  </si>
  <si>
    <t>Мероприятие 5.1.2.6</t>
  </si>
  <si>
    <t>Основное мероприятие 5.1.3</t>
  </si>
  <si>
    <t>Мероприятие 5.1.3.6</t>
  </si>
  <si>
    <t>Субсидия предоставлена МП "ГСТК" по факту выполненных работ, модернизированы 3 контейнерные площадки по ул. Ленина 97 и 119/1, а также по ул. Кузнечная 58/68.</t>
  </si>
  <si>
    <t>Основное мероприятие 5.1.5</t>
  </si>
  <si>
    <t>Мероприятие 5.1.5.2</t>
  </si>
  <si>
    <t>Подпрограмма 5.2</t>
  </si>
  <si>
    <t>Основное мероприятие 5.2.1</t>
  </si>
  <si>
    <t>Мероприятие 5.2.1.1</t>
  </si>
  <si>
    <t>Приняты в муниципальную собственность 46 бесхозяйных объектов.</t>
  </si>
  <si>
    <t>Подпрограмма 5.3</t>
  </si>
  <si>
    <t>Основное мероприятие 5.3.1</t>
  </si>
  <si>
    <t>Мероприятие 5.3.1.1</t>
  </si>
  <si>
    <t>Мероприятие 5.3.1.2</t>
  </si>
  <si>
    <t>Произведена уплата взносов на капитальный ремонт за январь - декабрь 2022 года.</t>
  </si>
  <si>
    <t>Подпрограмма 5.4</t>
  </si>
  <si>
    <t>Основное мероприятие 5.4.1</t>
  </si>
  <si>
    <t>Мероприятие 5.4.1.2</t>
  </si>
  <si>
    <t>Мероприятие 5.4.1.3</t>
  </si>
  <si>
    <t>Предоставлена субсидия МКП "ГСТК" по фактически понесенным затратам. Площадь обслуживаемой зеленой зоны в местах общего пользования составила 241,3 тыс. кв. м., количество посадочного материала (саженцы деревьев и кустарников) - 1 753 шт.</t>
  </si>
  <si>
    <t>Мероприятие 5.4.1.4</t>
  </si>
  <si>
    <t xml:space="preserve">Предоставлена субсидия МКП "ГСТК" по фактически понесенным затратам. Количество мусора, вывезенного с территорий общего пользования, составило 80,4 тыс.куб. м, количество установленных элементов благоустройства на территориии общего пользования муниципального образования города Благовещенска (урны, скамейки, контейнеры) - 75 ед. (в том числе: 50 урн, 17 контейнеров, 8 биотуалетов). </t>
  </si>
  <si>
    <t>Мероприятие 5.4.1.5</t>
  </si>
  <si>
    <t>Мероприятие 5.4.1.6</t>
  </si>
  <si>
    <t>Мероприятие 5.4.1.14</t>
  </si>
  <si>
    <t>Мероприятие 5.4.1.15</t>
  </si>
  <si>
    <t xml:space="preserve">Выполнены работы по обустройству 2-х зон отдыха в квартале 160 города: Игнатьевское шоссе 10/4 и 10/6. </t>
  </si>
  <si>
    <t>Мероприятие 5.4.1.17</t>
  </si>
  <si>
    <t>Основное мероприятие 5.4.2</t>
  </si>
  <si>
    <t>Мероприятие 5.4.2.1</t>
  </si>
  <si>
    <t>Основное мероприятие 5.4.4</t>
  </si>
  <si>
    <t>Мероприятие 5.4.4.1</t>
  </si>
  <si>
    <t xml:space="preserve">Выполнены работы по изменению границ городских лесов с внесением изменений в государственный кадастровый учет, материалы по лесоустройству и лесохозяйственный регламент в отношении городских лесов, расположенных на территории муниципального образования города Благовещенска. </t>
  </si>
  <si>
    <t>Мероприятие 5.4.4.2</t>
  </si>
  <si>
    <t xml:space="preserve">В рамках фестиваля проведены 30 мероприятий, количество участников конкурса составило 23 ед., площадь модульных цветников, цветников и клумб, созданных в рамках фестиваля - 0.815 тыс. куб. м. </t>
  </si>
  <si>
    <t>Подпрограмма 5.5</t>
  </si>
  <si>
    <t>Основное мероприятие 5.5.1</t>
  </si>
  <si>
    <t>Мероприятие 5.5.1.1</t>
  </si>
  <si>
    <t>Обеспечена деятельность управления жилищно-коммунального хозяйства администрации города Благовещенска, осуществляющего функции исполнительно-распорядительного и контрольного органов муниципального образования в сфере жилищно-коммунального хозяйства.</t>
  </si>
  <si>
    <t>Муниципальная программа 6</t>
  </si>
  <si>
    <t>Основное мероприятие 6.1</t>
  </si>
  <si>
    <t>Мероприятие 6.1.1</t>
  </si>
  <si>
    <t>В 2022 году сформированы и поставлены на государственный кадастровый учет 201 земельный участок для муниципальных нужд, в том числе под многоквартирными домами (или 1 992 с нарастающим итогом с 2015 года), из которых 136 поставлены на государственный кадастровый учет за счет сложившейся экономии по мероприятию в результате заключения контрактов на 65 земельных участков, планируемых на 2022 год. Не поставлены на государственный кадастровый учет за счет сложившейся экономии еще 9 земельных участков, в связи с тем, что по муниципальному контракту от 21.10.2022 № 2022.0407 с ООО "ГЕОПЛАН" на сумму 29 802,69 руб. был нарушен срок выполнения кадастровых работ (до 08.12.2022), ведется претензионная работа.</t>
  </si>
  <si>
    <t>Основное мероприятие 6.2</t>
  </si>
  <si>
    <t>Мероприятие 6.2.1</t>
  </si>
  <si>
    <t>Основное мероприятие 6.3</t>
  </si>
  <si>
    <t>Мероприятие 6.3.1</t>
  </si>
  <si>
    <t xml:space="preserve">Обеспечена деятельность муниципального учреждения «Городское управление капитального строительства» (МУ «ГУКС»), исполняющего функции технического заказчика по объектам капитального строительства муниципальной собственности и выступающего от имени муниципального образования города Благовещенска. </t>
  </si>
  <si>
    <t>Муниципальная программа 7</t>
  </si>
  <si>
    <t>Подпрограмма 7.1</t>
  </si>
  <si>
    <t>Основное мероприятие 7.1.1</t>
  </si>
  <si>
    <t>Мероприятие 7.1.1.1</t>
  </si>
  <si>
    <t>В 2022 году приобретен аппаратный комплекс «Сегмент искусственного интеллекта», в который входит 8 камер видеонаблюдения, за счет этого увеличены количество функционирующих в городе камер видеонаблюдения правоохранительного сегмента АПК «Безопасный город» и количество выявленных (зафиксированных) с использованием АПК «Безопасный город» преступлений, административных правонарушений, установленных лиц, подозреваемых в совершении преступлений на 0,01%.</t>
  </si>
  <si>
    <t>Мероприятие 7.1.1.2</t>
  </si>
  <si>
    <t>Мероприятие 7.1.1.3</t>
  </si>
  <si>
    <t>Мероприятие 7.1.1.4</t>
  </si>
  <si>
    <t>В 2022 году приобретены 3 модуля сбора видеоинформации, в каждый из которого входят камера видеонаблюдения, записывающее устройство и комплект связи с выводом изображения в Единую дежурно-диспетчерскую службу Благовещенска (место монтажа: озеро с. Плодопитомник), таким образом обновлена техника (оборудование) ЕДДС для функционирования АПК «Безопасный город».</t>
  </si>
  <si>
    <t>Подпрограмма 7.2</t>
  </si>
  <si>
    <t xml:space="preserve"> </t>
  </si>
  <si>
    <t>Основное мероприятие 7.2.1</t>
  </si>
  <si>
    <t>Мероприятие 7.2.1.1</t>
  </si>
  <si>
    <t xml:space="preserve">В 2022 году приобретены средства помощи утопающим в целях обучения способам спасения на воде в количестве 10 шт., в том числе спасательные концы Алекса́ндрова, представляющие собой плавучие тонкие корабельные тросы, обычно из полипропилена, длиной около 30 м, с петлёй диаметром около 40 см и двумя поплавками яркого-оранжевого цвета.  
</t>
  </si>
  <si>
    <t>Мероприятие 7.2.1.2</t>
  </si>
  <si>
    <t>В летний период 2022 года были созданы 8 спасательных постов в следующих местах города: р. Зея (4 ед., в том числе: в районе переулка Связной, на базе отдыха "У друзей" в п. Зазейский и в с. Белогорье), руч. Бурьяновский п. Моховая падь, р. Амур (2 ед. в том числе: в районе ул. Мухина 1), озеро Владимирское. Выплачена заработная плата спасателям-матросам в купальный период.</t>
  </si>
  <si>
    <t>Подпрограмма 7.3</t>
  </si>
  <si>
    <t>Основное мероприятие 7.3.1</t>
  </si>
  <si>
    <t>Мероприятие 7.3.1.1</t>
  </si>
  <si>
    <t>Подпрограмма 7.4</t>
  </si>
  <si>
    <t>Основное мероприятие 7.4.1</t>
  </si>
  <si>
    <t>Мероприятие 7.4.1.4</t>
  </si>
  <si>
    <t>В 2022 году отремонтирован один объект незавершенного строительства, в том числе выполнены сантехнические работы в здании и общестроительные работы здания общественного туалета в составе объекта незавершенного строительства "Берегоукрепление и реконструкция набережной р. Амур, г. Благовещенск (в т.ч. проектные работы)" на участке № 2 первого этапа объекта.</t>
  </si>
  <si>
    <t>Мероприятие 7.4.1.8</t>
  </si>
  <si>
    <t>Мероприятие 7.4.1.11</t>
  </si>
  <si>
    <t>Мероприятие 7.4.1.12</t>
  </si>
  <si>
    <t>Мероприятие 7.4.1.13</t>
  </si>
  <si>
    <t>Мероприятие 7.4.1.14</t>
  </si>
  <si>
    <t>Мероприятие 7.4.1.15</t>
  </si>
  <si>
    <t>Мероприятие 7.4.1.16</t>
  </si>
  <si>
    <t xml:space="preserve">Предоставлена субсидия МКП "ГСТК" на возмещение затрат, связанных с выполнением заказа по ликвидации мест несанкционированного размещения отходов на территории муниципального образования города Благовещенска - ликвидированы 48 мест несанкционированного размещения отходов. </t>
  </si>
  <si>
    <t>Подпрограмма 7.5</t>
  </si>
  <si>
    <t>Основное мероприятие 7.5.1</t>
  </si>
  <si>
    <t>Мероприятие 7.5.1.1</t>
  </si>
  <si>
    <t>Муниципальная программа 8</t>
  </si>
  <si>
    <t>Подпрограмма 8.1</t>
  </si>
  <si>
    <t>Основное мероприятие 8.1.1</t>
  </si>
  <si>
    <t>Мероприятие 8.1.1.1</t>
  </si>
  <si>
    <t>В 2022 году выполнены ремонтные работы 4-х памятников монументального искусства (Памятный знак в честь награждения Амурской области Орденом Ленина; Памятник Воинам-амурцам (Площадь Победы); Памятник Муравьеву-Амурскому; Памятник В.М.Приемыхову) - в целом 146 памятников истории и культуры, находятся в удовлетворительном состоянии. Возведен один объект историко-культурного наследия - Памятник в честь 300-летия Прокуратуры России в квартале 160 города (ул. Б. Хмельницкого - ул. Красноармейская).</t>
  </si>
  <si>
    <t>Подпрограмма 8.2</t>
  </si>
  <si>
    <t>Основное мероприятие 8.2.1</t>
  </si>
  <si>
    <t>Мероприятие 8.2.1.1</t>
  </si>
  <si>
    <t>В 2022 году обеспечена деятельность 5 муниципальных учреждений дополнительного образования в сфере культуры: Центральная детская школа искусств им.М.Ф.Кнауф-Каминской; Детская музыкальная школа; Детская художественная школа им.П.С.Евстафьева; Детская школа искусств с.Белогорье"; Детская хореографическая школа "Ровесники". Количество детей, обучающихся в муниципальных учреждениях дополнительного образования в сфере культуры, составило 1 875 человек.</t>
  </si>
  <si>
    <t>Мероприятие 8.2.1.3</t>
  </si>
  <si>
    <t xml:space="preserve">В 2022 году установлена архитектурная подсветка здания муниципального учреждения дополнительного образования сферы культуры - Детской музыкальной школы по ул. Лазо 44.  </t>
  </si>
  <si>
    <t>Подпрограмма 8.3</t>
  </si>
  <si>
    <t>Основное мероприятие 8.3.1</t>
  </si>
  <si>
    <t>Мероприятие 8.3.1.1</t>
  </si>
  <si>
    <t>Основное мероприятие 8.3.2</t>
  </si>
  <si>
    <t>Мероприятие 8.3.2.1</t>
  </si>
  <si>
    <t>Подпрограмма 8.4</t>
  </si>
  <si>
    <t>Основное мероприятие 8.4.1</t>
  </si>
  <si>
    <t>Мероприятие 8.4.1.1</t>
  </si>
  <si>
    <t>Обеспечена деятельность двух муниципальных бюджетных и автономных учреждений культуры - «Городской дом культуры» (МБУК «ГДК») и «Общественно-Культурный Центр» (МАУК «ОКЦ»). В 2022 году число культурно-досуговых мероприятий, проведенных культурно-досуговыми учреждениями, соствило 1 012 ед., количество участников культурно-досуговых мероприятий - 35,4 тыс.чел., число клубных формирований - 70 ед.</t>
  </si>
  <si>
    <t>Мероприятие 8.4.1.3</t>
  </si>
  <si>
    <t xml:space="preserve">В 2022 году установлена архитектурная подсветка на 2 объектах муниципального культурно-досугового учреждения - МБУК «Городской дом культуры» (основного здания и пристройки к нему). </t>
  </si>
  <si>
    <t>Мероприятие 8.4.1.7</t>
  </si>
  <si>
    <t xml:space="preserve">В 2022 году на территории муниципального образования города Благовещенска реализован проект, основанный на местных инициативах - по капитальному ремонту Дома культуры с. Белогорье. Реализация проекта по инициативе коллектива Дома культуры с.Белогорье и территориального общественного самоуправления (ТОС) «Ключи» позволила привести здание в соответствие с современными требованиями.  </t>
  </si>
  <si>
    <t>Подпрограмма 8.5</t>
  </si>
  <si>
    <t>Основное мероприятие 8.5.1</t>
  </si>
  <si>
    <t>Мероприятие 8.5.1.1</t>
  </si>
  <si>
    <t xml:space="preserve">Обеспечена деятельность управления культуры администрации города Благовещенска. Также обеспечены установленные уровни среднемесячной заработной платы работников муниципальных учреждений культуры в размере 53,3 тыс. руб. и педагогических работников учреждений дополнительного образования детей сферы культуры в размере 52,0 тыс. руб.        </t>
  </si>
  <si>
    <t>Мероприятие 8.5.1.2</t>
  </si>
  <si>
    <t xml:space="preserve">Обеспечена деятельность МБУ «Централизованная бухгалтерия сферы культуры». </t>
  </si>
  <si>
    <t>Основное мероприятие 8.5.2</t>
  </si>
  <si>
    <t>Мероприятие 8.5.2.1</t>
  </si>
  <si>
    <t xml:space="preserve">В 2022 году поддержаны в рамках муниципального гранта в сфере культуры и искусства 15 проектов, получили премии муниципального образования города Благовещенска 3 коллектива самодеятельного художественного творчества, присуждены премии 6 работникам муниципальных организаций культуры и дополнительного образования детей, внесшим значительный вклад в развитие культуры города Благовещенска.  </t>
  </si>
  <si>
    <t>Основное мероприятие 8.5.3</t>
  </si>
  <si>
    <t>Мероприятие 8.5.3.3</t>
  </si>
  <si>
    <t>В 2022 году предоставлена субсидия муниципальному предприятию города Благовещенска «Городской парк культуры и отдыха» на финансовое обеспечение (возмещение) затрат, связанных с содержанием общественного туалета на территории парка.</t>
  </si>
  <si>
    <t>Муниципальная программа 9</t>
  </si>
  <si>
    <t>Основное мероприятие 9.1</t>
  </si>
  <si>
    <t>Мероприятие 9.1.1</t>
  </si>
  <si>
    <t xml:space="preserve">Обеспечена деятельность муниципального учреждения спортивно-оздоровительного комплекса «Юность» (МУ СОК «Юность»), в соответствии с утвержденным на 2022 год муниципальным заданием на оказание муниципальных услуг (выполнение работ) проведены на территории МУ СОК «Юность» 63 физкультурно-оздоровительных и спортивных мероприятия, число посетителей спортивных объектов составило 57 000 человек, проведены 4 мероприятия в рамках ВФСК "ГТО", в которых приняли участие 800 человек, количество испытаний (тестов) "ГТО" составило 12 единиц, количество участников тестирования комплекса "ГТО" - 1400 человек. Также привлечены к физкультурно-оздоровительным занятиям 40 инвалидов и лиц с ограниченными возможностями здоровья, проведены по одному занятию по местам проживания граждан. За счет предоставления субсидии на иные цели в 2022 году выполнены на территории МУ СОК «Юность»: монтаж автоматической установки пожарной сигнализации и систем оповещения на 2-х спортивных объектах, электромонтажные работы на одном спортивном объекте, работы по ремонту пандуса на 2-х спортивных объектах.
</t>
  </si>
  <si>
    <t>Мероприятие 9.1.3</t>
  </si>
  <si>
    <t xml:space="preserve">Обеспечена деятельность муниципального автономного учреждения «Спортивная школа «Центр боевых искусств» (МАУ «СШЦБИ»), в соответствии с утвержденным на 2022 год муниципальным заданием на оказание муниципальных услуг (выполнение работ) число лиц, прошедших спортивную подготовку по неолимпийским видам спорта составило 125 человек, по олимпийским видам спорта - 35 человек. </t>
  </si>
  <si>
    <t>Основное мероприятие 9.2</t>
  </si>
  <si>
    <t>Мероприятие 9.2.1</t>
  </si>
  <si>
    <t xml:space="preserve">В 2022 году экипированы 3 сборные команды города Благовещенска в количестве 205 чел., в том числе сборная команда по хоккею с мячом, сборная команда по гандболу и приобретена парадная форма для финалистов комплексной спартакиады городов Амурской области. Также приобретен спортивный инвентарь в количестве 16 шт., в том числе для игры в хоккей с мячом и клюшки для игры в хоккей с шайбой. </t>
  </si>
  <si>
    <t>Мероприятие 9.2.2</t>
  </si>
  <si>
    <t>В 2022 году приобретено спортивно-технологическое оборудование и инвентарь по хоккею - 1 комплект: осуществлен монтаж хоккейной коробки во дворе дома по ул. Зейская 113.</t>
  </si>
  <si>
    <t>Мероприятие 9.2.3</t>
  </si>
  <si>
    <t>Основное мероприятие 9.3</t>
  </si>
  <si>
    <t>Мероприятие 9.3.1</t>
  </si>
  <si>
    <t xml:space="preserve">В 2022 году проведены 258 официальных физкультурных и спортивных мероприятий, в том числе: 3 комплексных мероприятия (спартакиады), направленных на развитие школьного и студенческого спорта; 2 мероприятия, направленных на повышение числа занимающихся физической культурой и спортом по месту работы граждан (по волейболу среди сотрудников АО "Судостроительный завод имени Октябрьской революции" и всероссийский забег сотрудников АО "Азиатско-Тихоокеанский Банк"). Количество граждан, систематически занимающихся физической культурой и спортом, составило 97 174 чел. из планируемых 98 471 чел. - недостижение обусловлено повышенным уровнем сезонной заболеваемости населения ОРВИ и гриппом, последствиями перенесенной короновирусной инфекции, оттоком населения из города Благовещенска. Осуществлено финансирование за: учебно-тренировочные сборы по видам спорта, питание судейской бригады по проведению соревнований и питание находящихся на соревнованиях спортсменов, поставку наградной атрибутики – медалей, изготовление баннеров и полиграфической продукции, организацию музыкального сопровождения спортивного мероприятия, оказанные услуги по страхованию спортсменов от несчастных случаев во время проведения соревнований, организацию дежурства автомобиля скорой медицинской помощи, оказанные услуги по медицинскому обеспечению спортсменов в возрасте до 18 лет, иных участников спортивных мероприятий при их проведении, оказанные услуги по организации и проведению - учебно-тренировочных занятий по плаванию, соревнований по хоккею, соревнований по волейболу и теннису, городского спортивно-массового мероприятия, посвященного празднованию Дня физкультурника, второго городского форума "Спорт - норма жизни", оказанные услуги по организации проживания и питания участников XXIV комплексной спартакиады городов Амурской области. </t>
  </si>
  <si>
    <t>Мероприятие 9.3.2</t>
  </si>
  <si>
    <t xml:space="preserve">В 2022 году проведены городские спортивно-массовые мероприятия - Дни Здоровья: "Кросс" и "Оранжевый Мяч", количество участников составило 3000 чел. </t>
  </si>
  <si>
    <t>Мероприятие 9.3.3</t>
  </si>
  <si>
    <t>В 2022 году получили поддержку на проведение спортивных мероприятий, обеспечение подготовки спортсменов высокого класса, материально-техническое обеспечение сборных спортивных команд 4 некоммерческие организации: 1) ГОСО «Федерация лыжных гонок г. Благовещенска» на подготовку лыжной трассы для проведения соревнований по лыжным гонкам "Открытие сезона" - 1 этап кубка города; 2) РОФСО «Хоккей с мячом Амурской области» на организацию и проведение открытых тренировок со всеми желающими школьниками и проведение первенства г.Благовещенска по хоккею с мячом; 3) Спортивная общественная организация «Федерация спортивного ориентирования в городе Благовещенске» на организацию и проведение городского спортивно-массового мероприятия-Дня Здоровья "Азимут 2022"; 4) РОО «Федерация спортивной гимнастики Амурской области» на финансирование межрегиональных соревнований городов Дальнего Востока и Сибири на призы мэра города Благовещенска по спортивной гимнастике). Количество спортсменов и их тренеров, получивших премии за достижение высоких спортивных результатов на областных спартакиадах Амурской области, официальных чемпионатах, кубках, первенствах Российской Федерации, Европы и мира, составило 141 чел. (126 спортсменов и их 15 тренеров).</t>
  </si>
  <si>
    <t>Мероприятие 9.3.4</t>
  </si>
  <si>
    <t>В 2022 году на территории города Благовещенска были организованы 8 секций для занятий физической культурой и спортом лиц с ограниченными возможностями здоровья: по парабадминтону (для людей с любыми формами поражения опорно-двигательного аппарата), настольному теннису, волейболу, по пулевой стрельбе, шахматам, мини футболу, дартсу, плаванию. Проведены 5 мероприятий для лиц с ограниченными возможностями здоровья: городская спартакиада среди инвалидов, турнир по плаванию среди детей инвалидов, турнир по пляжному волейболу среди глухих и слабослышащих, легкоатлетический марафон "Я могу", чемпионат (первенство) города Благовещенска по бадминтону среди инвалидов всех категорий. Количество граждан с ограниченными возможностями здоровья и инвалидов, систематически занимающихся физической культурой и спортом, составило 1 790 из планируемых 2 881 -недостижение обусловлено повышенным уровнем сезонной заболеваемости населения ОРВИ и гриппом, последствиями перенесенной короновирусной инфекции.</t>
  </si>
  <si>
    <t>Муниципальная программа 10</t>
  </si>
  <si>
    <t>Подпрограмма 10.1</t>
  </si>
  <si>
    <t>Основное мероприятие 10.1.1</t>
  </si>
  <si>
    <t>Мероприятие 10.1.1.2</t>
  </si>
  <si>
    <t>В 2022 году численность детей от 1 года до 8 лет, за которых выплачена родителям (законным представителям) компенсация за присмотр и уход за детьми, осваивающими программы дошкольного образования, составила 11 784 чел.</t>
  </si>
  <si>
    <t>Мероприятие 10.1.1.3</t>
  </si>
  <si>
    <t>Обеспечена деятельность 43 муниципальных образовательных организаций (учреждений). В 2022 году численность детей в возрасте от 5 до 18 лет, охваченных программами дополнительного образования в организациях дополнительного образования детей, составила 7 813 человек.</t>
  </si>
  <si>
    <t>Мероприятие 10.1.1.4</t>
  </si>
  <si>
    <t>В 2022 году количество одаренных детей, получающих премию за особые успехи в освоении образовательных программ, различных видах творческой, общественной и спортивной деятельности, составило 40 человек.</t>
  </si>
  <si>
    <t>Мероприятие 10.1.1.5</t>
  </si>
  <si>
    <t>В 2022 году количество детей из малообеспеченных семей, обеспеченных бесплатным питанием, составило 105 человек.</t>
  </si>
  <si>
    <t>Мероприятие 10.1.1.8</t>
  </si>
  <si>
    <t>Мероприятие 10.1.1.10</t>
  </si>
  <si>
    <t xml:space="preserve">В 2022 году приобретена и установлена, модернизирована пожарная сигнализация в 2-х зданиях МАДОУ ДС № 67. Приняты меры по инженерно-технической защите объектов в 2-х образовательных организациях: МАОУ "Алексеевская гимназия города Благовещенска" и МАДОУ ДС № 19. </t>
  </si>
  <si>
    <t>Мероприятие 10.1.1.11</t>
  </si>
  <si>
    <t xml:space="preserve">В 2022 году численность детей от 5 до 18 лет, получивших сертификаты дополнительного образования в рамках системы персонифицированного финансирования дополнительного образования, составила 10 205 человек. </t>
  </si>
  <si>
    <t>Мероприятие 10.1.1.12</t>
  </si>
  <si>
    <t>Мероприятие 10.1.1.13</t>
  </si>
  <si>
    <t>Мероприятие 10.1.1.14</t>
  </si>
  <si>
    <t>Мероприятие 10.1.1.15</t>
  </si>
  <si>
    <t>В 2022 году численность детей с 8 до 18 лет, вступивших во Всероссийское детско-юношеское военно-патриотическое общественное движение "Юнармия", составила 1 200 человек.</t>
  </si>
  <si>
    <t>Мероприятие 10.1.1.17</t>
  </si>
  <si>
    <t>В 2022 году количество дето-дней бесплатного питания обучающихся в муниципальных общеобразовательных организациях, составило 1 737 018.</t>
  </si>
  <si>
    <t>Мероприятие 10.1.1.19</t>
  </si>
  <si>
    <t>Остаток лимитов обусловлен тем, что в 2022 году заявлений от родителей (законных представителей) на организацию обучения по основным общеобразовательным программам на дому детей - инвалидов не поступало, соответственно количество детей-инвалидов, семьям которых компенсированы затраты родителей (законных представителей) на организацию обучения по основным общеобразовательным программам на дому составило 0 из 29 планируемых.</t>
  </si>
  <si>
    <t>Мероприятие 10.1.1.20</t>
  </si>
  <si>
    <t>Мероприятие 10.1.1.21</t>
  </si>
  <si>
    <t xml:space="preserve">В 2022 году численность детей от 1 года до 8 лет, охваченных программами дошкольного образования, составила 12 421 человек. Численность обучающихся по программам общего образования в общеобразовательных организациях составила 28,6 тыс. чел. </t>
  </si>
  <si>
    <t>Мероприятие 10.1.1.22</t>
  </si>
  <si>
    <t>Мероприятие 10.1.1.23</t>
  </si>
  <si>
    <t>В 2022 году предоставлено бесплатное питание 50 детям обучающимся в муниципальных общеобразовательных организациях города Благовещенска (в том числе приемным, усыновленным, опекаемым), родители (законные представители) которых являются военнослужащими или сотрудниками федеральных органов исполнительной власти или сотрудниками федеральных государственных органов, в которых федеральным законом предусмотрена военная служба, сотрудниками органов внутренних дел Российской Федерации, принимающих участие в специальной военной операции, проводимой с 24.02.2022 на территориях Донецкой Народной Республики, Луганской Народной Республики, Херсонской и Запорожской областях, а также Украины.</t>
  </si>
  <si>
    <t>Основное мероприятие 10.1.2</t>
  </si>
  <si>
    <t>Мероприятие 10.1.2.2</t>
  </si>
  <si>
    <t>Мероприятие 10.1.2.10</t>
  </si>
  <si>
    <t>Мероприятие 10.1.2.11</t>
  </si>
  <si>
    <t xml:space="preserve">В 2022 году выполнены работы по уличному освещению фасадов 10 зданий образовательных организаций - МАОУ ДО "ДЮСШ № 3", МАОУ "Школа №№ 2, 14, 17, 23 (2 здания), 28, МАОУ "Гимназия № 25 г. Благовещенска" (2 здания), МАОУ "Прогимназия г. Благовещенска". </t>
  </si>
  <si>
    <t>Мероприятие 10.1.2.15</t>
  </si>
  <si>
    <t>В 2022 году осуществлено благоустройство территорий в одной общеобразовательной организации - МАОУ "Школа № 22".</t>
  </si>
  <si>
    <t>Мероприятие 10.1.2.16</t>
  </si>
  <si>
    <t>В 2022 году осуществлена замена деревянных окон на металлопластиковые в одной образовательной организации -  МАДОУ "ДС № 67".</t>
  </si>
  <si>
    <t>Мероприятие 10.1.2.17</t>
  </si>
  <si>
    <t>В 2022 году приобретено, доставлено, смонтировано игровое оборудование в 5 объектах дошкольного образования: МАДОУ ДС №№ 14, 35, 40, 60, МАДОУ "ЦРР-ДС № 68".</t>
  </si>
  <si>
    <t>Основное мероприятие 10.1.5</t>
  </si>
  <si>
    <t>Мероприятие 10.1.5.1</t>
  </si>
  <si>
    <t>Мероприятие 10.1.5.2</t>
  </si>
  <si>
    <t>Неосвоение бюджетных средств и недостижение результата обусловлены тем, что заказчиком МАОУ «Школа № 16 г. Благовещенска» было принято решение о нецелесообразности прохождения государственной экспертизы на объекте «Школа на 1500 мест в квартале 406 г. Благовещенск, Амурская область» в связи с возникшей необходимостью проведения дополнительных строительных работ, не учтенных на тот момент в сметных расчетах.</t>
  </si>
  <si>
    <t>Подпрограмма 10.2</t>
  </si>
  <si>
    <t>Основное мероприятие 10.2.1</t>
  </si>
  <si>
    <t>Мероприятие 10.2.1.1</t>
  </si>
  <si>
    <t>Мероприятие 10.2.1.2</t>
  </si>
  <si>
    <t>В 2022 году число детей, оставшихся без попечения родителей, передаваемых на воспитание в семьи, обеспеченных единовременным пособием, составило 79 человек.</t>
  </si>
  <si>
    <t>Мероприятие 10.2.1.3</t>
  </si>
  <si>
    <t>В 2022 году предоставлена дополнительная гарантия по социальной поддержке лицам из числа детей-сирот и детей, оставшихся без попечения родителей, достигших 18 лет, но продолжающих обучение в образовательных организациях, в количестве 6 человек.</t>
  </si>
  <si>
    <t>Мероприятие 10.2.1.4</t>
  </si>
  <si>
    <t>Основное мероприятие 10.2.2</t>
  </si>
  <si>
    <t>Мероприятие 10.2.2.1</t>
  </si>
  <si>
    <t>В 2022 году количество детей, родителям (законным представителям) которых предоставлена частичная оплата стоимости путевок в организации отдыха и оздоровления детей в каникулярное время, составило 1 883 человека из планируемых 1 619 человек. Положительное отклонение обусловлено тем, что фактическое пребывание детей в оздоровительных организациях составило менее положенных 20 дней в связи с этим увеличилось количество детей, родителям которых предоставлена частичная оплата стоимости путевок.</t>
  </si>
  <si>
    <t>Мероприятие 10.2.2.2</t>
  </si>
  <si>
    <t>В 2022 году количество детей, охваченных организованным летним отдыхом в профильных сменах, составило 310 человек.</t>
  </si>
  <si>
    <t>Основное мероприятие 10.2.3</t>
  </si>
  <si>
    <t>Мероприятие 10.2.3.1</t>
  </si>
  <si>
    <t>В 2022 году численность обучающихся по программам общего образования, участвующих в олимпиадах, конкурсах и соревнованиях различного уровня, составила 12 000 человек.</t>
  </si>
  <si>
    <t>Подпрограмма 10.3</t>
  </si>
  <si>
    <t>Основное мероприятие 10.3.1</t>
  </si>
  <si>
    <t>Мероприятие 10.3.1.1</t>
  </si>
  <si>
    <t>Мероприятие 10.3.1.2</t>
  </si>
  <si>
    <t>Обеспечена деятельность муниципального казенного учреждения «Централизованная бухгалтерия учреждений образования» и муниципального бюджетного учреждения «Информационно-аналитический методический центр», обслуживающих 43 образовательные организации города.</t>
  </si>
  <si>
    <t>Основное мероприятие 10.3.2</t>
  </si>
  <si>
    <t>Мероприятие 10.3.2.1</t>
  </si>
  <si>
    <t>Мероприятие 10.3.2.2</t>
  </si>
  <si>
    <t>Мероприятие 10.3.2.3</t>
  </si>
  <si>
    <t>Муниципальная программа 11</t>
  </si>
  <si>
    <t>Основное мероприятие 11.1</t>
  </si>
  <si>
    <t>Мероприятие 11.1.1</t>
  </si>
  <si>
    <t>Мероприятие 11.1.2</t>
  </si>
  <si>
    <t>В 2022 году награждены 14 активных и талантливых молодых людей премиями победителей следующих конкурсов: социальной рекламы "Отражение" (9 чел.), "Лучший студенческий центр" (3 чел.), "Молодая семья - 2022" (2 чел.).</t>
  </si>
  <si>
    <t>Мероприятие 11.1.3</t>
  </si>
  <si>
    <t xml:space="preserve">В 2022 году предоставлена субсидия автономной некоммерческой организации дополнительного профессионального образования "Образовательный центр "Лидер" на реализацию проекта в сфере молодежной политики на территории города Благовещенска - "Содействие в трудоустройстве людей с ограниченными возможностями здоровья". Количество молодых людей, принявших участие в проекте - 210 чел. </t>
  </si>
  <si>
    <t>Основное мероприятие 11.2</t>
  </si>
  <si>
    <t>Мероприятие 11.2.1</t>
  </si>
  <si>
    <t xml:space="preserve">Обеспечена деятельность муниципального бюджетного учреждения Центра развития молодежных и общественных инициатив «Выбор» (МБУ ЦРМ и ОИ «Выбор»), в соответствии с утвержденным муниципальным заданием проведено 2 776 мероприятий и привлечено к участию 26 237 молодых людей (в возрасте от 14 до 35 лет включительно). Мероприятия были направлены на: профилактику асоциального и деструктивного поведения подростков и молодежи, поддержку детей и молодежи, находящейся в социально-опасном положении; формирование системы развития талантливой и инициативной молодежи, создание условий для самореализации подростков и молодежи, развитие творческого, профессионального, интеллектуального потенциалов подростков и молодежи; вовлечение молодежи в инновационную, предпринимательскую, добровольческую деятельность, а также на развитие гражданской активности молодежи и формирование здорового образа жизни.  </t>
  </si>
  <si>
    <t>&lt;*&gt; Указывается в соответствии со сводной бюджетной росписью.</t>
  </si>
  <si>
    <t>&lt;**&gt; Указывается сумма кассовых расходов, произведенных в результате оплаты программных мероприятий.</t>
  </si>
  <si>
    <t>&lt;***&gt; Указывается стоимостное выражение объема выполненных в отчетном периоде работ, мероприятий.</t>
  </si>
  <si>
    <t>Приложение № 3</t>
  </si>
  <si>
    <t xml:space="preserve">Отчет о реализации муниципальных программ города Благовещенска за 2022 год </t>
  </si>
  <si>
    <r>
      <t>Формирование современной городской среды на территории города Благовещенска на 2018-2024 годы</t>
    </r>
    <r>
      <rPr>
        <sz val="18"/>
        <rFont val="Times New Roman"/>
        <family val="1"/>
        <charset val="204"/>
      </rPr>
      <t>, всего</t>
    </r>
  </si>
  <si>
    <r>
      <t>"Региональный проект "Формирование комфортной городской среды" </t>
    </r>
    <r>
      <rPr>
        <sz val="18"/>
        <rFont val="Times New Roman"/>
        <family val="1"/>
        <charset val="204"/>
      </rPr>
      <t>, всего</t>
    </r>
  </si>
  <si>
    <r>
      <t xml:space="preserve">Реализация  программ формирования современной городской среды </t>
    </r>
    <r>
      <rPr>
        <sz val="18"/>
        <rFont val="Times New Roman"/>
        <family val="1"/>
        <charset val="204"/>
      </rPr>
      <t>, всего</t>
    </r>
  </si>
  <si>
    <r>
      <t xml:space="preserve">В целях реализации </t>
    </r>
    <r>
      <rPr>
        <b/>
        <sz val="18"/>
        <rFont val="Times New Roman"/>
        <family val="1"/>
        <charset val="204"/>
      </rPr>
      <t>национального проекта «Жилье и городская среда»</t>
    </r>
    <r>
      <rPr>
        <sz val="18"/>
        <rFont val="Times New Roman"/>
        <family val="1"/>
        <charset val="204"/>
      </rPr>
      <t xml:space="preserve"> на территории муниципального образования города Благовещенска в 2022 году благоустроены 15 дворовых территорий многоквартирных домов (по следующим адресам: ул. Политехническая 88, ул. Шевченко 14, ул. Комсомольская 42, ул. Свободная 259, ул. Пионерская 46, ул. Горького 150 и 182, ул. Амурская 22, ул. Чайковского 33, ул. Садовая 53, ул. 50 лет Октября 142, 202 и 202/2, ул. Зейская 99, ул. Островского 251) и муниципальная территория общего пользования - общественная территория в с. Плодопитомник, район озера. </t>
    </r>
  </si>
  <si>
    <r>
      <t>Поддержка проектов по комплексному благоустройству территорий</t>
    </r>
    <r>
      <rPr>
        <i/>
        <sz val="18"/>
        <rFont val="Times New Roman"/>
        <family val="1"/>
        <charset val="204"/>
      </rPr>
      <t>, всего</t>
    </r>
  </si>
  <si>
    <r>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(в части реализации проекта "1000 дворов")</t>
    </r>
    <r>
      <rPr>
        <sz val="18"/>
        <rFont val="Times New Roman"/>
        <family val="1"/>
        <charset val="204"/>
      </rPr>
      <t>, всего</t>
    </r>
  </si>
  <si>
    <r>
      <t>Развитие малого и среднего предпринимательства и туризма на территории города Благовещенска</t>
    </r>
    <r>
      <rPr>
        <sz val="18"/>
        <rFont val="Times New Roman"/>
        <family val="1"/>
        <charset val="204"/>
      </rPr>
      <t>, всего</t>
    </r>
  </si>
  <si>
    <r>
      <t>Развитие туризма в городе Благовещенске</t>
    </r>
    <r>
      <rPr>
        <sz val="18"/>
        <rFont val="Times New Roman"/>
        <family val="1"/>
        <charset val="204"/>
      </rPr>
      <t>, всего</t>
    </r>
  </si>
  <si>
    <r>
      <t>Совершенствование инфраструктуры досуга и массового отдыха для жителей и гостей города</t>
    </r>
    <r>
      <rPr>
        <sz val="18"/>
        <rFont val="Times New Roman"/>
        <family val="1"/>
        <charset val="204"/>
      </rPr>
      <t>, всего</t>
    </r>
  </si>
  <si>
    <r>
      <t>Капитальные вложения в объекты муниципальной собственности (Большой городской центр "Трибуна Холл" г. Благовещенск, Амурская область)</t>
    </r>
    <r>
      <rPr>
        <sz val="18"/>
        <rFont val="Times New Roman"/>
        <family val="1"/>
        <charset val="204"/>
      </rPr>
      <t>, всего</t>
    </r>
  </si>
  <si>
    <t>МУ «ГУКС» с 2020 года заключен муниципальный контракт с ООО "ДСК" на выполнение работ по проектированию, строительству и вводу в эксплуатацию не позднее 30.06.2023 объекта капитального строительства «Большой городской центр «Трибуна Холл»», техническая готовность объекта по состоянию на 01.01.2023 составила 41,5% из планируемых на 2022 год 59,3% - недостижение и недоосвоение обусловлено отставанием подрядчика от плана-графика выполнения работ в связи с большим объемом работ и сложностью возведения зданий и сооружений на объекте, а также отсутствием положительного заключения государственной экспертизы проектно-сметной документации 2-го этапа строительства объекта.</t>
  </si>
  <si>
    <r>
      <t>Информационное сопровождение деятельности администрации города Благовещенска в сфере туризма</t>
    </r>
    <r>
      <rPr>
        <sz val="18"/>
        <rFont val="Times New Roman"/>
        <family val="1"/>
        <charset val="204"/>
      </rPr>
      <t>, всего</t>
    </r>
  </si>
  <si>
    <r>
      <t>Размещение информационно-аналитического материала в периодических печатных изданиях</t>
    </r>
    <r>
      <rPr>
        <sz val="18"/>
        <rFont val="Times New Roman"/>
        <family val="1"/>
        <charset val="204"/>
      </rPr>
      <t>, всего</t>
    </r>
  </si>
  <si>
    <r>
      <t>Развитие малого и среднего предпринимательства в городе Благовещенске</t>
    </r>
    <r>
      <rPr>
        <sz val="18"/>
        <rFont val="Times New Roman"/>
        <family val="1"/>
        <charset val="204"/>
      </rPr>
      <t>, всего</t>
    </r>
  </si>
  <si>
    <r>
      <t>Поддержка субъектов малого и среднего предпринимательства</t>
    </r>
    <r>
      <rPr>
        <sz val="18"/>
        <rFont val="Times New Roman"/>
        <family val="1"/>
        <charset val="204"/>
      </rPr>
      <t>, всего</t>
    </r>
  </si>
  <si>
    <r>
      <t>Региональная поддержка малого и среднего предпринимательства, включая крестьянские (фермерские) хозяйства (в части предоставления субсидии местным бюджетам на поддержку и развитие субъектов малого и среднего предпринимательства, включая крестьянские (фермерские) хозяйства)</t>
    </r>
    <r>
      <rPr>
        <sz val="18"/>
        <rFont val="Times New Roman"/>
        <family val="1"/>
        <charset val="204"/>
      </rPr>
      <t>, всего</t>
    </r>
  </si>
  <si>
    <r>
      <t>Финансирование непредвиденных расходов и обязательств за счет резервного фонда Правительства Амурской области (расходы, связанные с финансированием мероприятий, связанных с предотвращением влияния геополитической и экономической ситуации на развитие отраслей экономики)</t>
    </r>
    <r>
      <rPr>
        <sz val="18"/>
        <rFont val="Times New Roman"/>
        <family val="1"/>
        <charset val="204"/>
      </rPr>
      <t>, всего</t>
    </r>
  </si>
  <si>
    <r>
      <t>Обеспечение доступным и комфортным жильем населения города Благовещенска</t>
    </r>
    <r>
      <rPr>
        <sz val="18"/>
        <rFont val="Times New Roman"/>
        <family val="1"/>
        <charset val="204"/>
      </rPr>
      <t>, всего</t>
    </r>
  </si>
  <si>
    <r>
      <t>Переселение граждан из аварийного жилищного фонда на территории города Благовещенска</t>
    </r>
    <r>
      <rPr>
        <sz val="18"/>
        <rFont val="Times New Roman"/>
        <family val="1"/>
        <charset val="204"/>
      </rPr>
      <t>, всего</t>
    </r>
  </si>
  <si>
    <r>
      <t>Обеспечение мероприятий по переселению граждан из аварийного жилищного фонда </t>
    </r>
    <r>
      <rPr>
        <sz val="18"/>
        <rFont val="Times New Roman"/>
        <family val="1"/>
        <charset val="204"/>
      </rPr>
      <t>, всего</t>
    </r>
  </si>
  <si>
    <r>
      <t>Обеспечение мероприятий по сносу аварийных домов</t>
    </r>
    <r>
      <rPr>
        <sz val="18"/>
        <rFont val="Times New Roman"/>
        <family val="1"/>
        <charset val="204"/>
      </rPr>
      <t>, всего</t>
    </r>
  </si>
  <si>
    <t>Площадь снесенных аварийных домов составила 1,9 тыс. кв. м. (произведен снос 6 МКД, исполнен контракт на разработку проектов организации работ по сносу (ПОС) 33 объектов по решению суда и кроме того, зафиксирован разбор 7 МКД неустановленными лицами).</t>
  </si>
  <si>
    <r>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(за исключением реализации проекта "1000 дворов"), за счет средств областного бюджета</t>
    </r>
    <r>
      <rPr>
        <sz val="18"/>
        <rFont val="Times New Roman"/>
        <family val="1"/>
        <charset val="204"/>
      </rPr>
      <t>, всего</t>
    </r>
  </si>
  <si>
    <t xml:space="preserve">Плановый объем финансирования был предусмотрен на окончательную оплату заключенных и проавансированных в 2018 году 6 контрактов на приобретение в муниципальную собственность 106 жилых помещений на первичном рынке недвижимости, создаваемых в будущем. Первоначальный срок сдачи квартир -  до 31.12.2020, решением арбитражного суда от 29.09.2021 срок был продлен - до 31.08.2022, но застройщиком ООО СЗ "Профессионал" в 2022 году обязательства так и не были исполнены. Планируется в срок до 01.06.2023 переселить из аварийного жилищного фонда 314 граждан, планируемая площадь расселенных аварийных домов - 2,64 тыс. кв. м. </t>
  </si>
  <si>
    <r>
      <t>Региональный проект "Обеспечение устойчивого сокращения непригодного для проживания жилищного фонда"</t>
    </r>
    <r>
      <rPr>
        <sz val="18"/>
        <rFont val="Times New Roman"/>
        <family val="1"/>
        <charset val="204"/>
      </rPr>
      <t>, всего</t>
    </r>
  </si>
  <si>
    <r>
      <t xml:space="preserve">Обеспечение мероприятий по переселению граждан из аварийного жилищного фонда </t>
    </r>
    <r>
      <rPr>
        <b/>
        <i/>
        <sz val="18"/>
        <rFont val="Times New Roman"/>
        <family val="1"/>
        <charset val="204"/>
      </rPr>
      <t>(прочие расходы)</t>
    </r>
  </si>
  <si>
    <r>
      <t xml:space="preserve">В целях реализации </t>
    </r>
    <r>
      <rPr>
        <b/>
        <sz val="18"/>
        <rFont val="Times New Roman"/>
        <family val="1"/>
        <charset val="204"/>
      </rPr>
      <t>национального проекта «Жилье и городская среда»</t>
    </r>
    <r>
      <rPr>
        <sz val="18"/>
        <rFont val="Times New Roman"/>
        <family val="1"/>
        <charset val="204"/>
      </rPr>
      <t xml:space="preserve"> на территории муниципального образования города Благовещенска в 2022 году переселены из аварийного жилищного фонда 231 человек, площадь расселенных аварийных домов составила 3,23 тыс. кв. м. в рамках III (2021 - 2022 гг.) и V (2023 - 1 марта 2024 года) этапов региональной адресной программы «Переселение граждан из аварийного жилищного фонда на территории Амурской области на период 2019 - 2025 годов», утвержденной постановлением Правительства Амурской области от 29.03.2019 № 152 (далее - Программа), в том числе: 43 человека в соответствии со статьей 32 Жилищного кодекса Российской Федерации (выплата возмещений по соглашениям об изъятии недвижимого имущества для муниципальных нужд) - площадь расселенных аварийных домов составила 0,69 тыс. кв. м. и 188 человек из планируемых 347 в результате приобретения жилых помещений - площадь расселенных аварийных домов составила 2,54 тыс. кв. м. из планируемой 4,58 тыс. кв. м. -недостижение и недоосвоение на сумму 221,7 тыс. руб в рамках III (2021 - 2022 гг.) этапа обусловлено проблемами, связанными с оформлением документов на 2 аварийных жилых помещения (также в связи с разницей в планируемой и фактической площадях сложилась экономия на сумму 82,3 тыс. руб., таким образом остаток неиспользованных средств прошлых лет освоен на 99,8%). В рамках V (2023 - 1 марта 2024 года) этапа Программы осуществлено авансирование (50%) по 7 муниципальным контрактам, заключенным в декабре с АО Специализированный застройщик «Амурстрой», на приобретение благоустроенных 29 жилых квартир, созданных в будущем, срок приобретения объектов недвижимости - до 01.12.2023 (доплата в 2023 году составит 61 993,5 руб). Учитывая, что не расселенные в 2022 году адреса аварийных жилых помещений включены в Программу остаток неиспользованных лимитов планируется освоить в 2023 году. </t>
    </r>
    <r>
      <rPr>
        <sz val="18"/>
        <color rgb="FFC00000"/>
        <rFont val="Times New Roman"/>
        <family val="1"/>
        <charset val="204"/>
      </rPr>
      <t/>
    </r>
  </si>
  <si>
    <t>Обеспечение мероприятий по переселению граждан из аварийного жилищного фонда (капитальные вложения)</t>
  </si>
  <si>
    <r>
      <t>Улучшение жилищных условий работников муниципальных организаций города Благовещенска</t>
    </r>
    <r>
      <rPr>
        <sz val="18"/>
        <rFont val="Times New Roman"/>
        <family val="1"/>
        <charset val="204"/>
      </rPr>
      <t>, всего</t>
    </r>
  </si>
  <si>
    <r>
      <t>Обеспечение доступности приобретения (строительства) жилья для работников муниципальных организаций</t>
    </r>
    <r>
      <rPr>
        <sz val="18"/>
        <rFont val="Times New Roman"/>
        <family val="1"/>
        <charset val="204"/>
      </rPr>
      <t>, всего</t>
    </r>
  </si>
  <si>
    <r>
      <t>Предоставление работникам муниципальных организаций социальной выплаты за счет средств городского бюджета на компенсацию части стоимости приобретенного (приобретаемого), построенного жилья </t>
    </r>
    <r>
      <rPr>
        <sz val="18"/>
        <rFont val="Times New Roman"/>
        <family val="1"/>
        <charset val="204"/>
      </rPr>
      <t>, всего</t>
    </r>
  </si>
  <si>
    <t>Улучшены жилищные условия 3 семей муниципальных работников. Количество членов этих семей - 10 чел. Остаток неиспользованных лимитов составил 1,7 тыс. руб. ввиду отсутствия потребности.</t>
  </si>
  <si>
    <r>
      <t>Обеспечение жильем молодых семей</t>
    </r>
    <r>
      <rPr>
        <sz val="18"/>
        <rFont val="Times New Roman"/>
        <family val="1"/>
        <charset val="204"/>
      </rPr>
      <t>, всего</t>
    </r>
  </si>
  <si>
    <r>
      <t>Государственная поддержка молодых семей, признанных в установленном порядке нуждающимися в улучшении жилищных условий</t>
    </r>
    <r>
      <rPr>
        <sz val="18"/>
        <rFont val="Times New Roman"/>
        <family val="1"/>
        <charset val="204"/>
      </rPr>
      <t>, всего</t>
    </r>
  </si>
  <si>
    <r>
      <t>Реализация мероприятий по обеспечению жильём молодых семей</t>
    </r>
    <r>
      <rPr>
        <sz val="18"/>
        <rFont val="Times New Roman"/>
        <family val="1"/>
        <charset val="204"/>
      </rPr>
      <t>, всего</t>
    </r>
  </si>
  <si>
    <r>
      <t>Обеспечение реализации муниципальной программы "Обеспечение доступным и комфортным жильем населения города Благовещенска" и прочие расходы"</t>
    </r>
    <r>
      <rPr>
        <sz val="18"/>
        <rFont val="Times New Roman"/>
        <family val="1"/>
        <charset val="204"/>
      </rPr>
      <t>, всего</t>
    </r>
  </si>
  <si>
    <r>
      <t>Финансирование расходов на реализацию мероприятий программы и обеспечение деятельности учреждения, осуществляющего функции в жилищной сфере </t>
    </r>
    <r>
      <rPr>
        <sz val="18"/>
        <rFont val="Times New Roman"/>
        <family val="1"/>
        <charset val="204"/>
      </rPr>
      <t>, всего</t>
    </r>
  </si>
  <si>
    <r>
      <t>Расходы на обеспечение деятельности (оказание услуг, выполнение работ) муниципальных организаций (учреждений) </t>
    </r>
    <r>
      <rPr>
        <sz val="18"/>
        <rFont val="Times New Roman"/>
        <family val="1"/>
        <charset val="204"/>
      </rPr>
      <t>, всего</t>
    </r>
  </si>
  <si>
    <t>Обеспечена деятельность МКУ "БГАЖЦ", осуществляющего функции в жилищной сфере. Остаток неиспользованных средств в размере 59,7 тыс. руб. образовался по расходам на страховые взносы от заработной платы ввиду отсутствия потребности.</t>
  </si>
  <si>
    <r>
      <t>Содержание и ремонт муниципального жилья</t>
    </r>
    <r>
      <rPr>
        <sz val="18"/>
        <rFont val="Times New Roman"/>
        <family val="1"/>
        <charset val="204"/>
      </rPr>
      <t>, всего</t>
    </r>
  </si>
  <si>
    <r>
      <t>Финансовое обеспечение государственных полномочий Амурской области по постановке на учет и учету граждан, имеющих право на получение жилищных субсидий (единовременных социальных выплат) на приобретение или строительство жилых помещений в соответствии с Федеральным законом от 25.10.2002 № 125-ФЗ "О жилищных субсидиях гражданам, выезжающим из районов Крайнего Севера и приравненных к ним местностей"</t>
    </r>
    <r>
      <rPr>
        <sz val="18"/>
        <rFont val="Times New Roman"/>
        <family val="1"/>
        <charset val="204"/>
      </rPr>
      <t>, всего</t>
    </r>
  </si>
  <si>
    <r>
      <t>Реализация полномочий в сфере управления и распоряжения имуществом муниципального образования города Благовещенска, в том числе в жилищной сфере</t>
    </r>
    <r>
      <rPr>
        <sz val="18"/>
        <rFont val="Times New Roman"/>
        <family val="1"/>
        <charset val="204"/>
      </rPr>
      <t>, всего</t>
    </r>
  </si>
  <si>
    <r>
      <t>Расходы на обеспечение функций исполнительно-распорядительного, контрольного органов муниципального образования</t>
    </r>
    <r>
      <rPr>
        <sz val="18"/>
        <rFont val="Times New Roman"/>
        <family val="1"/>
        <charset val="204"/>
      </rPr>
      <t>, всего</t>
    </r>
  </si>
  <si>
    <t>Профинансированы расходы на обеспечение функций КУМИ города Благовещенска, реализующего полномочия в сфере управления и распоряжения имуществом муниципального образования города Благовещенска. Остаток неиспользованных средств в размере 37,8 тыс. руб. образовался ввиду отсутствия потребности.</t>
  </si>
  <si>
    <r>
      <t>Обеспечение жилыми помещениями детей-сирот и детей, оставшихся без попечения родителей, а также лиц из числа детей-сирот и детей, оставшихся без попечения родителей</t>
    </r>
    <r>
      <rPr>
        <sz val="18"/>
        <rFont val="Times New Roman"/>
        <family val="1"/>
        <charset val="204"/>
      </rPr>
      <t>, всего</t>
    </r>
  </si>
  <si>
    <r>
      <t>Государственная поддержка детей-сирот и детей, оставшихся без попечения родителей, а также лиц из числа детей-сирот и детей, оставшихся без попечения родителей</t>
    </r>
    <r>
      <rPr>
        <sz val="18"/>
        <rFont val="Times New Roman"/>
        <family val="1"/>
        <charset val="204"/>
      </rPr>
      <t>, всего</t>
    </r>
  </si>
  <si>
    <r>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t>
    </r>
    <r>
      <rPr>
        <sz val="18"/>
        <rFont val="Times New Roman"/>
        <family val="1"/>
        <charset val="204"/>
      </rPr>
      <t>, всего</t>
    </r>
  </si>
  <si>
    <r>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(в части расходов на организацию осуществления полномочий)</t>
    </r>
    <r>
      <rPr>
        <sz val="18"/>
        <rFont val="Times New Roman"/>
        <family val="1"/>
        <charset val="204"/>
      </rPr>
      <t>, всего</t>
    </r>
  </si>
  <si>
    <t>В 2022 году в целях организации осуществления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 приобретены канцелярские товары и бумага для МКУ "БГАЖЦ". Остаток лимитов бюджетных обязательств в размере 1,9 тыс. руб. обусловлен снижением фактических объемов на приобретение жилых помещений в 2022 году в рамках подпрограммы.</t>
  </si>
  <si>
    <r>
      <t>Финансовое обеспечение государственных полномочий по проведению текущего или капитального ремонта жилых помещений, расположенных на территории области и принадлежащих на праве собственности детям-сиротам и детям, оставшимся без попечения родителей, лицам из их числа </t>
    </r>
    <r>
      <rPr>
        <sz val="18"/>
        <rFont val="Times New Roman"/>
        <family val="1"/>
        <charset val="204"/>
      </rPr>
      <t>, всего</t>
    </r>
  </si>
  <si>
    <t>В 2022 году проведены ремонтные работы (капитальный ремонт) 3 жилых помещений, принадлежащих на праве собственности (в том числе на праве общей собственности) исключительно детям-сиротам и детям, оставшимся без попечения родителей, лицам из числа детей-сирот и детей, оставшихся без попечения родителей. Остаток лимитов бюджетных обязательств в размере 27,7 тыс. руб. обусловлен отсутствием жилых помещений, подходящих под необходимые для ремонта критерии.</t>
  </si>
  <si>
    <r>
      <t>Финансовое обеспечение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 (в части приобретения жилых помещений, строительство которых планируется к завершению в первый год планового периода)</t>
    </r>
    <r>
      <rPr>
        <sz val="18"/>
        <rFont val="Times New Roman"/>
        <family val="1"/>
        <charset val="204"/>
      </rPr>
      <t>, всего</t>
    </r>
  </si>
  <si>
    <t>В 2022 году осуществлено авансирование муниципальных контрактов на приобретение жилых помещений, создаваемых в будущем - заключены 5 контрактов на приобретение 20 квартир, окончательная оплата контрактов и передача квартир планируется до 01.11.2023, в 2023 году планируется улучшить жилищные условия  47 детей-сирот и детей, оставшихся без попечения родителей, лицам из их числа. Остаток планового объема финансирования обусловлен тем, что контракты заключены на меньшую площадь от первоначально планируемой.</t>
  </si>
  <si>
    <r>
      <t>Улучшение жилищных условий отдельных категорий граждан, проживающих на территории города Благовещенска</t>
    </r>
    <r>
      <rPr>
        <sz val="18"/>
        <rFont val="Times New Roman"/>
        <family val="1"/>
        <charset val="204"/>
      </rPr>
      <t>, всего</t>
    </r>
  </si>
  <si>
    <r>
      <t>Государственная поддержка в обеспечении жильем отдельных категорий граждан</t>
    </r>
    <r>
      <rPr>
        <sz val="18"/>
        <rFont val="Times New Roman"/>
        <family val="1"/>
        <charset val="204"/>
      </rPr>
      <t>, всего</t>
    </r>
  </si>
  <si>
    <r>
      <t>Финансовое обеспечение предоставления гражданам, стоящим на учете, мер социальной поддержки в виде единовременной денежной выплаты для улучшения жилищных условий, приобретения земельного участка для индивидуального жилищного строительства</t>
    </r>
    <r>
      <rPr>
        <sz val="18"/>
        <rFont val="Times New Roman"/>
        <family val="1"/>
        <charset val="204"/>
      </rPr>
      <t>, всего</t>
    </r>
  </si>
  <si>
    <t>В 2022 году количество отдельных категорий граждан - участников подпрограммы, которым предоставлена мера социальной поддержки в виде единовременной денежной выплаты, составило 173 чел. из планируемых 189 чел. - недостижение и недоосвоение обусловлено тем, что у 16 граждан - участников подпрограммы закончился срок действия сертификатов, в том числе по 2 сертификатам произведен отказ в связи с нарушением Порядка предоставления единовременной денежной выплаты отдельным категориям граждан взамен бесплатного предоставления в собственность земельного участка для индивидуального жилищного строительства или для ведения садоводства, утвержденного постановлением администрации города Благовещенска от 14.07.2020 № 2194.</t>
  </si>
  <si>
    <r>
      <t>Расселение и ликвидация аварийного жилищного фонда на территории города Благовещенска</t>
    </r>
    <r>
      <rPr>
        <sz val="18"/>
        <rFont val="Times New Roman"/>
        <family val="1"/>
        <charset val="204"/>
      </rPr>
      <t>, всего</t>
    </r>
  </si>
  <si>
    <r>
      <t>Обеспечение мероприятий по расселению и ликвидации аварийного жилищного фонда</t>
    </r>
    <r>
      <rPr>
        <sz val="18"/>
        <rFont val="Times New Roman"/>
        <family val="1"/>
        <charset val="204"/>
      </rPr>
      <t>, всего</t>
    </r>
  </si>
  <si>
    <r>
      <t>Переселение граждан, проживающих в ликвидируемом аварийном жилищном фонде</t>
    </r>
    <r>
      <rPr>
        <sz val="18"/>
        <rFont val="Times New Roman"/>
        <family val="1"/>
        <charset val="204"/>
      </rPr>
      <t>, всего</t>
    </r>
  </si>
  <si>
    <r>
      <t>Развитие транспортной системы города Благовещенска</t>
    </r>
    <r>
      <rPr>
        <sz val="18"/>
        <rFont val="Times New Roman"/>
        <family val="1"/>
        <charset val="204"/>
      </rPr>
      <t>, всего</t>
    </r>
  </si>
  <si>
    <r>
      <t>Осуществление дорожной деятельности в отношении автомобильных дорог общего пользования местного значения</t>
    </r>
    <r>
      <rPr>
        <sz val="18"/>
        <rFont val="Times New Roman"/>
        <family val="1"/>
        <charset val="204"/>
      </rPr>
      <t>, всего</t>
    </r>
  </si>
  <si>
    <r>
      <t>Развитие улично-дорожной сети города Благовещенска</t>
    </r>
    <r>
      <rPr>
        <sz val="18"/>
        <rFont val="Times New Roman"/>
        <family val="1"/>
        <charset val="204"/>
      </rPr>
      <t>, всего</t>
    </r>
  </si>
  <si>
    <r>
      <t>Субсидии казенным предприятиям на возмещение затрат, связанных с выполнением заказа по содержанию и ремонту улично-дорожной сети</t>
    </r>
    <r>
      <rPr>
        <sz val="18"/>
        <rFont val="Times New Roman"/>
        <family val="1"/>
        <charset val="204"/>
      </rPr>
      <t>, всего</t>
    </r>
  </si>
  <si>
    <r>
      <t>Субсидии казенным предприятиям на возмещение затрат, связанных с выполнением заказа по содержанию и обслуживанию средств регулирования дорожного движения</t>
    </r>
    <r>
      <rPr>
        <sz val="18"/>
        <rFont val="Times New Roman"/>
        <family val="1"/>
        <charset val="204"/>
      </rPr>
      <t>, всего</t>
    </r>
  </si>
  <si>
    <t>В 2022 году приведены к нормативным требованиям посредством проведения ремонта автомобильные дороги общей протяженностью 3,88 км., нарастающим итогом с 2017 общая протяженность составила - 80,24 км. Площадь отремонтированных пешеходных тротуаров составила 9,7 км., протяженность отремонтированной ливневой канализации - 2,9 км., протяженность отремонтированной кабельной канализации - 4,98 км., протяженность отремонтированной транспортной круговой развязки по ул. Калинина, Игнатьевское шоссе, Новотроицкое шоссе - 2,6  тыс. кв. м., протяженность восстановленного освещения - 4,5 км., площадь укрепленных обочин автомобильных дорог - 157,6 кв. м., количество установленных остановочных павильонов - 26 ед., количество модернизированных светофорных объектов - 1 ед., количество обслуживаемых комплексов фотовидеофиксации - 17 ед., количество внесенных изменений в проект организации дорожного движения улично-дорожной сети города Благовещенска - 1 ед. Остаток лимитов обусловлен расторжением ряда контрактов по ремонту УДС в связи с неисполнением обязательств подрядчиками и сложившейся экономией. Недовыполнение обусловлено авансированием работ, которые планируется завершить в 2023 году.</t>
  </si>
  <si>
    <t xml:space="preserve">Выполнены проектные и изыскательские работы по объекту "Реконструкция автомобильной дороги по ул. Тепличная города Благовещенска" (срок окончания выполнения работ по реконструкции: 28.09.2023). Осуществлено авансирование заключенных в 2022 году контрактов на реконструкцию в срок до 28.04.2023 следующих 4-х автомобильных дорог города: 1) по ул. Горького от ул. Первомайская до ул. Лазо; 2) по ул. Октябрьская от ул. Лазо до ул. Театральная; 3) по ул. Лазо от ул. Горького до ул. Северная; 4) ул. Северная от ул. Лазо до ул. Театральная. Недоосвоение обусловлено невыполнением работ по разработке обоснования инвестиций по объекту «Строительство автодорожного путепровода через ж/д станцию в г. Благовещенск» в связи с затянувшимся сроком получения заключения технико-экономического аудита, а также переносом сроков выполнения работ по подготовке проектной документации и выполнению инженерных изысканий по объекту «Автомобильная дорога по ул. Конная от ул. Пушкина до ул. Набережная, г. Благовещенск, Амурская область" с 20.12.2022 на 31.03.2023 (1 этап) и 25.05.2023 (2 этап) (срок окончания выполнения работ по строительству: не позднее 30.09.2023). </t>
  </si>
  <si>
    <r>
      <t>Выравнивание обеспеченности муниципальных образований по реализации ими отдельных расходных обязательств (предоставление субсидии казенным предприятиям на возмещение затрат, связанных с выполнением заказа по содержанию и ремонту улично-дорожной сети)</t>
    </r>
    <r>
      <rPr>
        <sz val="18"/>
        <rFont val="Times New Roman"/>
        <family val="1"/>
        <charset val="204"/>
      </rPr>
      <t>, всего</t>
    </r>
  </si>
  <si>
    <r>
      <t>Финансовое обеспечение расходов, связанных с созданием и содержанием дорожного патруля</t>
    </r>
    <r>
      <rPr>
        <sz val="18"/>
        <rFont val="Times New Roman"/>
        <family val="1"/>
        <charset val="204"/>
      </rPr>
      <t>, всего</t>
    </r>
  </si>
  <si>
    <r>
      <t>Осуществление муниципальными образованиями дорожной деятельности в отношении автомобильных дорог местного значения и сооружений на них (осуществление строительного контроля)</t>
    </r>
    <r>
      <rPr>
        <sz val="18"/>
        <rFont val="Times New Roman"/>
        <family val="1"/>
        <charset val="204"/>
      </rPr>
      <t>, всего</t>
    </r>
  </si>
  <si>
    <t>МУ «ГУКС» заключены 3 контракта на выполнение работ по экспертно-лабораторному сопровождению объектов ремонта улично-дорожной сети г. Благовещенска, в том числе ремонта автомобильной дороги по ул. Красноармейская от ул. Больничная до ул. Нагорная в части пучинистости грунтов, недоосвоение обусловлено неисполнением одного контракта по причине того, что подрядчиком ООО «РосЖилСервис» недовыполнены работы по ремонту улично-дорожной сети и не представлены акты о выполнении работ, в связи с чем осуществление строительного контроля не было доведено до завершения.</t>
  </si>
  <si>
    <r>
      <t>Субсидия казенным предприятиям города Благовещенска на возмещение затрат, связанных с выполнением заказа по устройству, ремонту и модернизации отдельных элементов обустройства автомобильных дорог в границах города Благовещенска </t>
    </r>
    <r>
      <rPr>
        <sz val="18"/>
        <rFont val="Times New Roman"/>
        <family val="1"/>
        <charset val="204"/>
      </rPr>
      <t>, всего</t>
    </r>
  </si>
  <si>
    <r>
      <t>Выполнение работ по ремонту бетонного основания площадки передвижного поста весового контроля.</t>
    </r>
    <r>
      <rPr>
        <sz val="18"/>
        <rFont val="Times New Roman"/>
        <family val="1"/>
        <charset val="204"/>
      </rPr>
      <t>, всего</t>
    </r>
  </si>
  <si>
    <r>
      <t>Автомобильная дорога по ул.Конная от ул.Пушкина до ул.Набережная, г.Благовещенск, Амурская область (прочие затраты)</t>
    </r>
    <r>
      <rPr>
        <sz val="18"/>
        <rFont val="Times New Roman"/>
        <family val="1"/>
        <charset val="204"/>
      </rPr>
      <t>, всего</t>
    </r>
  </si>
  <si>
    <r>
      <t>Региональный проект "Дорожная сеть" </t>
    </r>
    <r>
      <rPr>
        <sz val="18"/>
        <rFont val="Times New Roman"/>
        <family val="1"/>
        <charset val="204"/>
      </rPr>
      <t>, всего</t>
    </r>
  </si>
  <si>
    <r>
      <t>Осуществление дорожной деятельности в рамках реализации национального проекта "Безопасные и качественные автомобильные дороги" </t>
    </r>
    <r>
      <rPr>
        <sz val="18"/>
        <rFont val="Times New Roman"/>
        <family val="1"/>
        <charset val="204"/>
      </rPr>
      <t>, всего</t>
    </r>
  </si>
  <si>
    <r>
      <t xml:space="preserve">В целях реализации </t>
    </r>
    <r>
      <rPr>
        <b/>
        <sz val="17"/>
        <rFont val="Times New Roman"/>
        <family val="1"/>
        <charset val="204"/>
      </rPr>
      <t>национального проекта «Безопасные качественные дороги»</t>
    </r>
    <r>
      <rPr>
        <sz val="17"/>
        <rFont val="Times New Roman"/>
        <family val="1"/>
        <charset val="204"/>
      </rPr>
      <t xml:space="preserve"> на территории муниципального образования города Благовещенска в 2022 году приведены к нормативным требованиям посредством проведения ремонта автомобильные дороги общей протяженностью - 5,5 км, нарастающим итогом с 2019 года протяженностью - 35,9 км. Отработан аванс за 2021 год и выполнены дорожные работы на следующих участках автомобильных дорог города Благовещенска: ремонт ул. Ленина в 2 этапа (от ул. Шевченко до ул. Мухина и от ул. Театральная до ул. Шимановского), ремонт Игнатьевское шоссе (от «0» км в сторону ул. Мухина), ремонт ул. Горького (от ул. Театральная до ул. Лазо), капитальный ремонт ул. Мухина (от ул. Зейская до ул. Пролетарская). На основании обращения подрядчика АО «Асфальт» от 28.12.2022, выполнявшего работы  по ремонту ул. Мухина (от ул. Зейская до ул. Пролетарская), постановлением администрации города Благовещенска от 30.12.2022 № 6954 «Об изменении существенных условий муниципального контракта» принято решение о заключении в 2023 году дополнительного соглашения с целью изменения срока окончания выполнения работ с «30.11.2022» на «30.06.2023» и цены контракта. Также в 2022 году заключены 2 контракта на 2023 год: 1) от 05.09.2022 № 0328/2022 с ООО «Сервер» на сумму 54 370,9 тыс. руб.  на выполнение работ по ремонту автомобильных дорог: по ул. Театральная (от ул. Шафира до ул. Школьная) и по ул. Октябрьская (от ул. Мухина до ул. Артиллерийская), начало выполнения работ - не позднее 15.05.2023 и окончание 31.08.2023, аванс необходимо оплатить не позднее 01.03.2023; 2) от 23.09.2022 № 0353/2022 с АО «Асфальт» на сумму 223 044,8 тыс. руб. на выполнение работ по ремонту автомобильных дорог: по ул. Ленина (от ул. Мухина до МАОУ Школа № 22 г. Благовещенска) и по ул. Тенистая (от ул. Кузнечная до ул. Островского), начало выполнения работ - не позднее 15.05.2023 и окончание 31.10.2023, в 2022 году оплачен аванс на сумму 39 789,0 тыс. руб. Ещё в 2023 году планируется реконструкция ул. Тепличная города Благовещенска (1 этап). </t>
    </r>
  </si>
  <si>
    <r>
      <t>Осуществление дорожной деятельности в рамках реализации национального проекта "Безопасные и качественные автомобильные дороги" (осуществление строительного контроля, авторского надзора)</t>
    </r>
    <r>
      <rPr>
        <sz val="18"/>
        <rFont val="Times New Roman"/>
        <family val="1"/>
        <charset val="204"/>
      </rPr>
      <t>, всего</t>
    </r>
  </si>
  <si>
    <r>
      <t>Развитие пассажирского транспорта в городе Благовещенске</t>
    </r>
    <r>
      <rPr>
        <sz val="18"/>
        <rFont val="Times New Roman"/>
        <family val="1"/>
        <charset val="204"/>
      </rPr>
      <t>, всего</t>
    </r>
  </si>
  <si>
    <r>
      <t>Создание условий для предоставления транспортных услуг населению и организация транспортного обслуживания населения в границах городского округа </t>
    </r>
    <r>
      <rPr>
        <sz val="18"/>
        <rFont val="Times New Roman"/>
        <family val="1"/>
        <charset val="204"/>
      </rPr>
      <t>, всего</t>
    </r>
  </si>
  <si>
    <r>
      <t>Субсидии перевозчикам на возмещение недополученных доходов в связи с осуществлением перевозок отдельных категорий граждан по льготным проездным билетам в автобусах муниципальных автомобильных маршрутов регулярных перевозок, следующих к местам расположения садовых участков</t>
    </r>
    <r>
      <rPr>
        <sz val="18"/>
        <rFont val="Times New Roman"/>
        <family val="1"/>
        <charset val="204"/>
      </rPr>
      <t>, всего</t>
    </r>
  </si>
  <si>
    <r>
      <t>Субсидии транспортным предприятиям на компенсацию выпадающих доходов по тарифам, не обеспечивающим экономически обоснованные затраты</t>
    </r>
    <r>
      <rPr>
        <sz val="18"/>
        <rFont val="Times New Roman"/>
        <family val="1"/>
        <charset val="204"/>
      </rPr>
      <t>, всего</t>
    </r>
  </si>
  <si>
    <t xml:space="preserve">Предоставлена субсидия МП "Автоколонна 1275" за обеспечение перевозки 2 814,1 тыс. пассажиров из планируемых 3 168,5 тыс. пассажиров - недостижение и недоосвоение обусловлено ограниченной по времени возможностью оформления дополнительного соглашения к действующему договору с МП "Автоколонна 1275" о предоставлении субсидии. </t>
  </si>
  <si>
    <r>
      <t>Субсидии транспортным предприятиям на возмещение затрат, не обеспеченных утвержденным экономически обоснованным тарифом, связанных с осуществлением перевозок пассажиров по нерентабельным муниципальным автобусным маршрутам регулярных перевозок в городском сообщении, включая садовые маршруты</t>
    </r>
    <r>
      <rPr>
        <sz val="18"/>
        <rFont val="Times New Roman"/>
        <family val="1"/>
        <charset val="204"/>
      </rPr>
      <t>, всего</t>
    </r>
  </si>
  <si>
    <r>
      <t>Организация транспортного обслуживания населения</t>
    </r>
    <r>
      <rPr>
        <sz val="18"/>
        <rFont val="Times New Roman"/>
        <family val="1"/>
        <charset val="204"/>
      </rPr>
      <t>, всего</t>
    </r>
  </si>
  <si>
    <r>
      <t>Выполнение работ, связанных с осуществлением регулярных перевозок пассажиров и багажа по муниципальным маршрутам регулярных перевозок по регулируемым тарифам</t>
    </r>
    <r>
      <rPr>
        <sz val="18"/>
        <rFont val="Times New Roman"/>
        <family val="1"/>
        <charset val="204"/>
      </rPr>
      <t>, всего</t>
    </r>
  </si>
  <si>
    <t>На муниципальном маршруте № 26 осуществлены регулярные перевозки пассажиров и багажа в соответствии с заключенными муниципальными контрактами. В 2023 году запланировано проведение конкурсных процедур по заключению контрактов на все муниципальные маршруты.</t>
  </si>
  <si>
    <r>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(за исключением реализации проекта "1000 дворов")</t>
    </r>
    <r>
      <rPr>
        <sz val="18"/>
        <rFont val="Times New Roman"/>
        <family val="1"/>
        <charset val="204"/>
      </rPr>
      <t>, всего</t>
    </r>
  </si>
  <si>
    <r>
      <t>Развитие и модернизация жилищно-коммунального хозяйства, энергосбережение и повышение энергетической эффективности, благоустройство территории города Благовещенска</t>
    </r>
    <r>
      <rPr>
        <sz val="18"/>
        <rFont val="Times New Roman"/>
        <family val="1"/>
        <charset val="204"/>
      </rPr>
      <t>, всего</t>
    </r>
  </si>
  <si>
    <r>
      <t>Повышение качества и надежности жилищно-коммунального обслуживания населения, обеспечение доступности коммунальных услуг</t>
    </r>
    <r>
      <rPr>
        <sz val="18"/>
        <rFont val="Times New Roman"/>
        <family val="1"/>
        <charset val="204"/>
      </rPr>
      <t>, всего</t>
    </r>
  </si>
  <si>
    <r>
      <t>Организация на территории городского округа тепло -, водо -, электро -, газоснабжения и водоотведения</t>
    </r>
    <r>
      <rPr>
        <sz val="18"/>
        <rFont val="Times New Roman"/>
        <family val="1"/>
        <charset val="204"/>
      </rPr>
      <t>, всего</t>
    </r>
  </si>
  <si>
    <r>
      <t>Реконструкция очистных сооружений Северного жилого района, г. Благовещенск, Амурская область (в т. ч. прочие работы по объекту незавершенного строительства)</t>
    </r>
    <r>
      <rPr>
        <sz val="18"/>
        <rFont val="Times New Roman"/>
        <family val="1"/>
        <charset val="204"/>
      </rPr>
      <t>, всего</t>
    </r>
  </si>
  <si>
    <r>
      <t>Расходы, направленные на модернизацию коммунальной инфраструктуры</t>
    </r>
    <r>
      <rPr>
        <sz val="18"/>
        <rFont val="Times New Roman"/>
        <family val="1"/>
        <charset val="204"/>
      </rPr>
      <t xml:space="preserve"> </t>
    </r>
    <r>
      <rPr>
        <b/>
        <i/>
        <sz val="18"/>
        <rFont val="Times New Roman"/>
        <family val="1"/>
        <charset val="204"/>
      </rPr>
      <t>(капитальные вложения)</t>
    </r>
  </si>
  <si>
    <r>
      <t xml:space="preserve">Расходы, направленные на модернизацию коммунальной инфраструктуры </t>
    </r>
    <r>
      <rPr>
        <b/>
        <i/>
        <sz val="18"/>
        <rFont val="Times New Roman"/>
        <family val="1"/>
        <charset val="204"/>
      </rPr>
      <t>(прочие расходы)</t>
    </r>
  </si>
  <si>
    <t xml:space="preserve">В 2022 году протяженность сетей водоснабжения, подлежащих модернизации и ремонту, составила 6,61 км., сетей водоотведения, подлежащих модернизации и ремонту - 2,94 км ., тепловых сетей, подлежащих капитальному ремонту 2,67 км. Недовыполнение работ обусловлено авансированием аварийно-восстановительных работ на участке канализационного коллектора по Игнатьевскому шоссе от ул. Дьяченко в сторону ул. Мухина на 2023 год. Остаток лимитов обусловлен расторжением двух контрактов на выполнение работ по замене участка канализационного коллектора по Игнатьевскому шоссе от ул. Кантемирова до ул. Дьяченко и по ремонту тепловой сети по пер. Релочный от ул. Комсомольская до ул. Мухина в связи с неисполнением обязательств подрядчиками и сложившейся экономией. </t>
  </si>
  <si>
    <r>
      <t>Сливная станция с. Садовое, Амурская область (в т.ч. проектные работы)</t>
    </r>
    <r>
      <rPr>
        <sz val="18"/>
        <rFont val="Times New Roman"/>
        <family val="1"/>
        <charset val="204"/>
      </rPr>
      <t>, всего</t>
    </r>
  </si>
  <si>
    <r>
      <t>Финансовое обеспечение государственных полномочий по компенсации выпадающих доходов теплоснабжающих организаций</t>
    </r>
    <r>
      <rPr>
        <sz val="18"/>
        <rFont val="Times New Roman"/>
        <family val="1"/>
        <charset val="204"/>
      </rPr>
      <t>, всего</t>
    </r>
  </si>
  <si>
    <r>
      <t>Реконструкция тепловой сети в квартале 345 г.Благовещенск, Амурская область (в т.ч. проектные работы).</t>
    </r>
    <r>
      <rPr>
        <sz val="18"/>
        <rFont val="Times New Roman"/>
        <family val="1"/>
        <charset val="204"/>
      </rPr>
      <t>, всего</t>
    </r>
  </si>
  <si>
    <r>
      <t>Создание объектов инфраструктуры, необходимых для реализации новых инвестиционных проектов в сферах транспорта общего пользования,жилищно строительства, строительства аэропортовой инфраструктуры, в соответствии с постановлением Правительства Российской Федерации от 19.10.2020 № 1704</t>
    </r>
    <r>
      <rPr>
        <sz val="18"/>
        <rFont val="Times New Roman"/>
        <family val="1"/>
        <charset val="204"/>
      </rPr>
      <t>, всего</t>
    </r>
  </si>
  <si>
    <t xml:space="preserve">Создан объект инфраструктуры "Прокладка тепловой сети до границ земельного участка объекта «Трансграничная канатно-подвесная дорога через р. Амур между г. Благовещенск (РФ) и г. Хэйхэ (КНР), с пассажирским терминалом, в районе ул. Ленина, 100 в квартале «Золотая миля», построены 0,893 км. тепловых сетей - необходимый для реализации нового инвестиционного проекта "Строительство канатно-подвесной дороги через р. Амур между городами Благовещенск (РФ) и Хэйхэ (КНР)". По объекту инфраструктуры "Строительство газовой котельной в Северном жилом районе города Благовещенска Амурской области" готовность проектной документации составила 100%, ввод объекта в эксплуатацию запланирован на 2023 год (создаваемая мощность (прирост мощности) объекта - 80 гк/час) - необходим для реализации нового инвестиционного проекта "Проект комплексной застройки территории "Северный жилой район"". Недовыполнение работ обусловлено авансированием работ по строительству газовой котельной в Северном жилом районе города. </t>
  </si>
  <si>
    <r>
      <t>Реализация инфраструктурных проектов, источником финансового обеспечения которых являются бюджетные кредиты.</t>
    </r>
    <r>
      <rPr>
        <sz val="18"/>
        <rFont val="Times New Roman"/>
        <family val="1"/>
        <charset val="204"/>
      </rPr>
      <t>, всего</t>
    </r>
  </si>
  <si>
    <t xml:space="preserve">В 2022 году начата реализация инфраструктурного проекта "Реконструкция очистных сооружений канализации г. Благовещенска", готовность проектной документации по объекту составила 31% из планируемой 50%, недостижение и недовыполнение обусловлены отставанием от графика выполнения проектных работ и авансированием работ по реконструкции объекта, ввод объекта в эксплуатацию запланирован на 2023 год (создаваемая мощность (прирост мощности) объекта - 25 000 м3/сут.). Финансирование за счет капитального гранта в рамках заключенного концессионного соглашения в отношении централизованных систем холодного водоснабжения и водоотведения, отдельных объектов таких систем муниципального образования города Благовещенска от 27.07.2022 № 230 («Стороны»: «Концедент» - муниципальное образование город Благовещенск, «Концессионер» - ООО «Амурские коммунальные системы», «Субъект» - Амурская область в лице министра ЖКХ Амурской области Тарасова А.А.). Концессионером в лице ООО "АКС" заключен договор с ООО "МАЙ - Проект" на выполнение ПИР в срок до 28.02.2023 и контракт на выполнение СМР с АО "Ротек" в срок до 20.11.2023. 
</t>
  </si>
  <si>
    <r>
      <t>Расходы, связанные с организацией единой теплоснабжающей организацией теплоснабжения в ценовых зонах теплоснабжения</t>
    </r>
    <r>
      <rPr>
        <sz val="18"/>
        <rFont val="Times New Roman"/>
        <family val="1"/>
        <charset val="204"/>
      </rPr>
      <t>, всего</t>
    </r>
  </si>
  <si>
    <r>
      <t>Прочие затраты на разработку проектно-сметной документации по объекту "Строительство станции обезжелезивания с.Белогорье" </t>
    </r>
    <r>
      <rPr>
        <sz val="18"/>
        <rFont val="Times New Roman"/>
        <family val="1"/>
        <charset val="204"/>
      </rPr>
      <t>, всего</t>
    </r>
  </si>
  <si>
    <r>
      <t>Реконструкция и модернизация объектов инфраструктуры, необходимых для реализации новых инвестиционных проектов в сферах транспорта общего пользования, жилищного строительства, строительства аэропортовой инфраструктуры, в соответствии с постановлением Российской Федерации от 19.10.12020 № 1704</t>
    </r>
    <r>
      <rPr>
        <sz val="18"/>
        <rFont val="Times New Roman"/>
        <family val="1"/>
        <charset val="204"/>
      </rPr>
      <t>, всего</t>
    </r>
  </si>
  <si>
    <t>В 2022 году начата реконструкция 2-х объектов инфраструктуры: 1) "Реконструкция канализационного коллектора, г. Благовещенск" - необходим для реализации нового инвестиционного проекта "Проект комплексной застройки территории "Северный жилой район"), готовность проектной документации составила 52%, ввод объекта в эксплуатацию планируется в 2024 году, создаваемая мощность (прирост мощности) объекта - 5 522 м3/сут.; 2) "Реконструкция объектов инженерной инфраструктуры г. Благовещенск, Амурская область" - необходим для реализации нового инвестиционного проекта "Создание, реконструкция, модернизация и эксплуатация объектов инфраструктуры международного аэропорта Благовещенск (Игнатьево) для обслуживания международных и внутренних авиалиний", готовность проектной документации составила 43% из планируемой 50%, недостижение обусловлено выявленными при проверке ПСД замечаниями и отправлением их на доработку (устранение), ввод объекта в эксплуатацию планируется в 2024 году, создаваемая мощность (прирост мощности) объекта: водоснабжение - 76 630 м3/год; водоотведение - 70 800 м3/год. Недовыволнение обусловлено авансированием работ по реконструкции объектов. Финансирование за счет капитального гранта в рамках заключенного концессионного соглашения в отношении централизованных систем холодного водоснабжения и водоотведения, отдельных объектов таких систем муниципального образования города Благовещенска от 27.07.2022 № 230 («Стороны»: «Концедент» - муниципальное образование город Благовещенск, «Концессионер» - ООО «Амурские коммунальные системы», «Субъект» - Амурская область в лице министра ЖКХ Амурской области Тарасова А.А.). Концессионером в лице ООО "АКС" заключены договоры с АО "Ротек" на разработку ПИР, ПСД и выполнение СМР.</t>
  </si>
  <si>
    <t>Прочие затраты по объектам незавершенного строительства и объектам в период передачи в муниципальную собственность (прочие расходы)</t>
  </si>
  <si>
    <t>Прочие затраты по объектам незавершенного строительства и объектам в период передачи в муниципальную собственность (капитальные вложения)</t>
  </si>
  <si>
    <r>
      <t>Расходы, связанные с установлением в ценовых зонах теплоснабжения дополнительной меры социальной поддержки отдельным категориям граждан в виде частичной оплаты за тепловую энергию единой теплоснабжающей организации</t>
    </r>
    <r>
      <rPr>
        <sz val="18"/>
        <rFont val="Times New Roman"/>
        <family val="1"/>
        <charset val="204"/>
      </rPr>
      <t>, всего</t>
    </r>
  </si>
  <si>
    <r>
      <t>Финансовое обеспечение государственных полномочий Амурской области по компенсации организациям, осуществляющим горячее водоснабжение, холодное водоснабжение и (или) водоотведение, выпадающих доходов возникающих при применении льготных тарифов</t>
    </r>
    <r>
      <rPr>
        <sz val="18"/>
        <rFont val="Times New Roman"/>
        <family val="1"/>
        <charset val="204"/>
      </rPr>
      <t>, всего</t>
    </r>
  </si>
  <si>
    <r>
      <t>Поддержка организаций, предоставляющих жилищно-коммунальные услуги населению</t>
    </r>
    <r>
      <rPr>
        <sz val="18"/>
        <rFont val="Times New Roman"/>
        <family val="1"/>
        <charset val="204"/>
      </rPr>
      <t>, всего</t>
    </r>
  </si>
  <si>
    <r>
      <t>Субсидии юридическим лицам, предоставляющим населению услуги в отделениях бань</t>
    </r>
    <r>
      <rPr>
        <sz val="18"/>
        <rFont val="Times New Roman"/>
        <family val="1"/>
        <charset val="204"/>
      </rPr>
      <t>, всего</t>
    </r>
  </si>
  <si>
    <r>
      <t>Субсидии юридическим лицам, предоставляющим населению жилищные услуги по тарифам, не обеспечивающим возмещения затрат (неблагоустроенный жилищный фонд и общежития)</t>
    </r>
    <r>
      <rPr>
        <sz val="18"/>
        <rFont val="Times New Roman"/>
        <family val="1"/>
        <charset val="204"/>
      </rPr>
      <t>, всего</t>
    </r>
  </si>
  <si>
    <r>
      <t>Субсидия муниципальному предприятию "Банно-прачечные услуги" на возмещение недополученных доходов в связи с предоставлением отдельным категориям граждан услуг по помывкам в общих отделениях муниципальной бани № 6</t>
    </r>
    <r>
      <rPr>
        <sz val="18"/>
        <rFont val="Times New Roman"/>
        <family val="1"/>
        <charset val="204"/>
      </rPr>
      <t>, всего</t>
    </r>
  </si>
  <si>
    <t xml:space="preserve">Остаток лимитов обусловлен тем, что в 2022 году не было граждан, обратившихся в общие отделения бани № 6, проживающих на территории поселка Моховая Падь в жилищном фонде, не оборудованном централизованным горячим водоснабжением, с целью получения услуги по помывке. Соответственно планируемый результат "количество предоставленных населению услуг - 0,3 тыс. чел / помывок" - не достигнут.
</t>
  </si>
  <si>
    <r>
      <t>Реализация мероприятий по обеспечению благоприятных и безопасных условий проживания граждан в многоквартирных домах</t>
    </r>
    <r>
      <rPr>
        <sz val="18"/>
        <rFont val="Times New Roman"/>
        <family val="1"/>
        <charset val="204"/>
      </rPr>
      <t>, всего</t>
    </r>
  </si>
  <si>
    <r>
      <t>Субсидии казенным предприятиям на возмещение затрат, связанных с выполнением заказа по модернизации контейнерных площадок для раздельного накопления твердых коммунальных отходов,расположенных на земельных участках, государственная собственность на которые не разграничена</t>
    </r>
    <r>
      <rPr>
        <sz val="18"/>
        <rFont val="Times New Roman"/>
        <family val="1"/>
        <charset val="204"/>
      </rPr>
      <t>, всего</t>
    </r>
  </si>
  <si>
    <r>
      <t>Региональный проект "Чистая вода"</t>
    </r>
    <r>
      <rPr>
        <sz val="18"/>
        <rFont val="Times New Roman"/>
        <family val="1"/>
        <charset val="204"/>
      </rPr>
      <t>, всего</t>
    </r>
  </si>
  <si>
    <r>
      <t>Разработка проектно-сметной документации для строительства и реконструкции (модернизации) объектов питьевого водоснабжения</t>
    </r>
    <r>
      <rPr>
        <sz val="18"/>
        <rFont val="Times New Roman"/>
        <family val="1"/>
        <charset val="204"/>
      </rPr>
      <t>, всего</t>
    </r>
  </si>
  <si>
    <t xml:space="preserve">Неосвоение лимитов и недостижение обусловлены выдачей ГАУ "Амургосэкспертиза" отрицательного заключения проектной документации по объекту «Строительство станции обезжелезивания с. Белогорье» от 01.11.2022 № 28-1-2-3-076724-2022 (муниципальный контракт заключен 21.12.2020 между МУ «ГУКС» и ООО «Южный Проектный Институт» на сумму 23 200,0 тыс. руб., местоположение объекта: Амурская область, город Благовещенск, с. Белогорье, кварталы Б-15, Б-25). 
</t>
  </si>
  <si>
    <r>
      <t>Энергосбережение и повышение энергетической эффективности в городе Благовещенске</t>
    </r>
    <r>
      <rPr>
        <sz val="18"/>
        <rFont val="Times New Roman"/>
        <family val="1"/>
        <charset val="204"/>
      </rPr>
      <t>, всего</t>
    </r>
  </si>
  <si>
    <r>
      <t>Обеспечение энергоэффективности в бюджетной и жилищно-коммунальной сферах экономики города Благовещенска</t>
    </r>
    <r>
      <rPr>
        <sz val="18"/>
        <rFont val="Times New Roman"/>
        <family val="1"/>
        <charset val="204"/>
      </rPr>
      <t>, всего</t>
    </r>
  </si>
  <si>
    <r>
      <t>Государственная регистрация права муниципальной собственности на выявленные бесхозяйные объекты инженерной инфраструктуры</t>
    </r>
    <r>
      <rPr>
        <sz val="18"/>
        <rFont val="Times New Roman"/>
        <family val="1"/>
        <charset val="204"/>
      </rPr>
      <t>, всего</t>
    </r>
  </si>
  <si>
    <r>
      <t>Капитальный ремонт жилищного фонда города Благовещенска </t>
    </r>
    <r>
      <rPr>
        <sz val="18"/>
        <rFont val="Times New Roman"/>
        <family val="1"/>
        <charset val="204"/>
      </rPr>
      <t>, всего</t>
    </r>
  </si>
  <si>
    <r>
      <t>Обеспечение мероприятий по капитальному ремонту общего имущества в многоквартирных домах</t>
    </r>
    <r>
      <rPr>
        <sz val="18"/>
        <rFont val="Times New Roman"/>
        <family val="1"/>
        <charset val="204"/>
      </rPr>
      <t>, всего</t>
    </r>
  </si>
  <si>
    <r>
      <t>Капитальный ремонт жилищного фонда г. Благовещенска</t>
    </r>
    <r>
      <rPr>
        <sz val="18"/>
        <rFont val="Times New Roman"/>
        <family val="1"/>
        <charset val="204"/>
      </rPr>
      <t>, всего</t>
    </r>
  </si>
  <si>
    <t>Подготовлена техническая документация (проектно-сметная документация, технические обследования МКД) в количестве 35 ед. - выполнены работы по проведению строительно-технической экспертизы выполненного капитального ремонта МКД по ул. Калинина 38 и по ул. Пионерская 155 и по обследованию технического состояния строительных конструкций 33 зданий МКД. Неосвоение лимитов обусловлено экономией по торгам.</t>
  </si>
  <si>
    <r>
      <t>Исполнение обязательств по уплате взносов на капитальный ремонт общего имущества в многоквартирных домах, жилые и нежилые помещения в которых находятся в муниципальной собственности</t>
    </r>
    <r>
      <rPr>
        <sz val="18"/>
        <rFont val="Times New Roman"/>
        <family val="1"/>
        <charset val="204"/>
      </rPr>
      <t>, всего</t>
    </r>
  </si>
  <si>
    <r>
      <t>Благоустройство территории города Благовещенска</t>
    </r>
    <r>
      <rPr>
        <sz val="18"/>
        <rFont val="Times New Roman"/>
        <family val="1"/>
        <charset val="204"/>
      </rPr>
      <t>, всего</t>
    </r>
  </si>
  <si>
    <r>
      <t>Организация работ по повышению благоустроенности территории города Благовещенска</t>
    </r>
    <r>
      <rPr>
        <sz val="18"/>
        <rFont val="Times New Roman"/>
        <family val="1"/>
        <charset val="204"/>
      </rPr>
      <t>, всего</t>
    </r>
  </si>
  <si>
    <r>
      <t>Оплата услуг по поставке электроэнергии на уличное освещение</t>
    </r>
    <r>
      <rPr>
        <sz val="18"/>
        <rFont val="Times New Roman"/>
        <family val="1"/>
        <charset val="204"/>
      </rPr>
      <t>, всего</t>
    </r>
  </si>
  <si>
    <t xml:space="preserve">Оплачены услуги ПАО "ДЭК" за январь-ноябрь 2022 года и осуществлено авансирование за декабрь 2022 года. Выполнение превысило кассовое исполнение в связи с отработкой аванса 2021 года. Остаток планового объема финансирования обусловлен затянувшимися сроками проведения снятия показаний приборов учета электроэнергии на уличное освещение и оформлением разграничения балансовой принадлежности в отношении сетей наружного освещения.  </t>
  </si>
  <si>
    <r>
      <t>Субсидии казенным предприятиям на возмещение затрат, связанных с выполнением заказа по содержанию озелененных территорий общего пользования города Благовещенска</t>
    </r>
    <r>
      <rPr>
        <sz val="18"/>
        <rFont val="Times New Roman"/>
        <family val="1"/>
        <charset val="204"/>
      </rPr>
      <t>, всего</t>
    </r>
  </si>
  <si>
    <r>
      <t>Субсидии казенным предприятиям на возмещение затрат, связанных с выполнением заказа по уборке с территорий общего пользования случайного мусора и несанкционированных свалок, а также по установке и содержанию элементов благоустройства на территориях общего пользования муниципального образования города Благовещенска</t>
    </r>
    <r>
      <rPr>
        <sz val="18"/>
        <rFont val="Times New Roman"/>
        <family val="1"/>
        <charset val="204"/>
      </rPr>
      <t>, всего</t>
    </r>
  </si>
  <si>
    <r>
      <t>Прочие мероприятия по благоустройству городского округа</t>
    </r>
    <r>
      <rPr>
        <sz val="18"/>
        <rFont val="Times New Roman"/>
        <family val="1"/>
        <charset val="204"/>
      </rPr>
      <t>, всего</t>
    </r>
  </si>
  <si>
    <t>Выполнены следующие мероприятия по благоустройству: новогоднее оформление к празднованию Нового 2022 года (2 этап) и Нового 2023 года (1 этап, монтаж декоративных светодиодных конструкций и новогоднего городка); оформление и оборудование территорий общего пользования декоративными светодиодными конструкциями; подбор, вывоз и обезвреживание биоотходов; обустройство площадки для выгула собак по ул. Студенческая 47; вывоз самовольно установленных гаражей; обследование территорий на заселение клещами; выполнение работ по благоустройству дворовой территории МКД по ул. Островского 25. Недоосвоение и недостижение обусловлено невыполнением работ по поставке модульного туалета по причине аварии транспортного средства, доставляемого товар. Также остаток планового объема финансирования обусловлен сложившейся экономией.</t>
  </si>
  <si>
    <r>
      <t>Проведение капитального ремонта и ремонта дворовых территорий многоквартирных домов, проездов к дворовым территориям многоквартирных домов, устройство ограждений на территориях (территорий) многоквартирных домов, устройство детских и спортивных площадок на дворовых территориях многоквартирных домов</t>
    </r>
    <r>
      <rPr>
        <sz val="18"/>
        <rFont val="Times New Roman"/>
        <family val="1"/>
        <charset val="204"/>
      </rPr>
      <t>, всего</t>
    </r>
  </si>
  <si>
    <t>Обустроены детскими и спортивными площадками и ограждениями 59 дворовых территорий из планируемых 64 - недоосвоение и недостижение обусловлено отказом в согласовании работ ресурсоснабжающих организаций, а также экономией по торгам.</t>
  </si>
  <si>
    <r>
      <t>Субсидия на финансовое обеспечение (возмещение) затрат концессионера в отношении объектов наружного освещения, находящихся в собственности города Благовещенска</t>
    </r>
    <r>
      <rPr>
        <sz val="18"/>
        <rFont val="Times New Roman"/>
        <family val="1"/>
        <charset val="204"/>
      </rPr>
      <t>, всего</t>
    </r>
  </si>
  <si>
    <t>Субсидия предоставлена ООО «СЛС-Благовещенск», возмещены затраты за 4 квартал 2021 года, за 1, 2 и частично за 3 кварталы 2022 года согласно условиям заключенного концессионного соглашения - обеспечение платы концендента составило 100%.</t>
  </si>
  <si>
    <r>
      <t>Обустройство зон отдыха на территории города Благовещенска</t>
    </r>
    <r>
      <rPr>
        <sz val="18"/>
        <rFont val="Times New Roman"/>
        <family val="1"/>
        <charset val="204"/>
      </rPr>
      <t>, всего</t>
    </r>
  </si>
  <si>
    <r>
      <t>Содержание (техническое обслуживание) и текущий ремонт муниципальных сетей наружного освещения и оборудования</t>
    </r>
    <r>
      <rPr>
        <sz val="18"/>
        <rFont val="Times New Roman"/>
        <family val="1"/>
        <charset val="204"/>
      </rPr>
      <t>, всего</t>
    </r>
  </si>
  <si>
    <t xml:space="preserve">Отремонтированы 24 светильника наружного освещения. Количество обслуживаемых светильников наружного освещения составило 1 005 шт. из планируемых 1 247 шт. - недостижение и недоосвоение обусловлено снижением количества поданных заявок на выполнение работ по установке временных опор наружного освещения.  </t>
  </si>
  <si>
    <r>
      <t>Развитие административного центра Амурской области</t>
    </r>
    <r>
      <rPr>
        <sz val="18"/>
        <rFont val="Times New Roman"/>
        <family val="1"/>
        <charset val="204"/>
      </rPr>
      <t>, всего</t>
    </r>
  </si>
  <si>
    <r>
      <t>Поддержка административного центра Амурской области</t>
    </r>
    <r>
      <rPr>
        <sz val="18"/>
        <rFont val="Times New Roman"/>
        <family val="1"/>
        <charset val="204"/>
      </rPr>
      <t>, всего</t>
    </r>
  </si>
  <si>
    <t xml:space="preserve">В 2022 году отремонтированы фасады 16 зданий, расположенных вдоль центральных, главных, магистральных улиц или в исторической части города Благовещенска, из планируемых 17; велись работы по благоустройству 3-х общественных территорий города: Парк «Дружбы», «Первомайский парк», «Городской парк»; благоустроена дворовая территория по ул. Политехническая 38/44 - недоосвоение и недостижение в полном объеме запланированных результатов обусловлено невыполнением работ по: благоустройству спортивной площадки МКД по ул. Амурская 102, 106 - ул. Театральная 44, 44/2 по причине отсутствия своевременно подготовленной исполнительной документации; по благоустройству общественной территории по шоссе Игнатьевское 10/4, 10/6 по причине неисполнения обязательств подрядчиком; по ремонту фасадов зданий по ул. Институтская 2/1 - 10/1 по причине отсутствия своевременно подготовленной исполнительной документации; а также недовыполнением работ по укладке резинового покрытия на детской спортивной площадке в Городском парке из-за погодных условий и по устройству амфитеатра в Первомайском парке. Наличие трудового участия жителей муниципального образования в виде уборки мусора и озеленения составило 100 %. Также остаток планового объема финансирования обусловлен невыполнением закупки скульптурной композиции из чугуна «Изба на курьих ножках с горкой» для благоустройства Первомайского парка.  
</t>
  </si>
  <si>
    <r>
      <t>Озеленение территории города Благовещенска</t>
    </r>
    <r>
      <rPr>
        <sz val="18"/>
        <rFont val="Times New Roman"/>
        <family val="1"/>
        <charset val="204"/>
      </rPr>
      <t>, всего</t>
    </r>
  </si>
  <si>
    <r>
      <t>Обновление зеленой зоны города Благовещенска</t>
    </r>
    <r>
      <rPr>
        <sz val="18"/>
        <rFont val="Times New Roman"/>
        <family val="1"/>
        <charset val="204"/>
      </rPr>
      <t>, всего</t>
    </r>
  </si>
  <si>
    <r>
      <t>Проведение общегородского конкурса "Фестиваль цветов "Город в цвете""</t>
    </r>
    <r>
      <rPr>
        <sz val="18"/>
        <rFont val="Times New Roman"/>
        <family val="1"/>
        <charset val="204"/>
      </rPr>
      <t>, всего</t>
    </r>
  </si>
  <si>
    <r>
      <t>Обеспечение реализации муниципальной программы «Развитие и модернизация жилищно-коммунального хозяйства, энергосбережение и повышение энергетической эффективности, благоустройство территории города Благовещенска»</t>
    </r>
    <r>
      <rPr>
        <sz val="18"/>
        <rFont val="Times New Roman"/>
        <family val="1"/>
        <charset val="204"/>
      </rPr>
      <t>, всего</t>
    </r>
  </si>
  <si>
    <r>
      <t>Организация деятельности в сфере жилищно-коммунального хозяйства</t>
    </r>
    <r>
      <rPr>
        <sz val="18"/>
        <rFont val="Times New Roman"/>
        <family val="1"/>
        <charset val="204"/>
      </rPr>
      <t>, всего</t>
    </r>
  </si>
  <si>
    <r>
      <t>Развитие градостроительной деятельности и управление земельными ресурсами на территории муниципального образования города Благовещенска </t>
    </r>
    <r>
      <rPr>
        <sz val="18"/>
        <rFont val="Times New Roman"/>
        <family val="1"/>
        <charset val="204"/>
      </rPr>
      <t>, всего</t>
    </r>
  </si>
  <si>
    <r>
      <t>Обеспечение мероприятий по землеустройству и землепользованию</t>
    </r>
    <r>
      <rPr>
        <sz val="18"/>
        <rFont val="Times New Roman"/>
        <family val="1"/>
        <charset val="204"/>
      </rPr>
      <t>, всего</t>
    </r>
  </si>
  <si>
    <r>
      <t>Организация выполнения кадастровых работ и государственного кадастрового учета в отношении земельных участков для муниципальных нужд</t>
    </r>
    <r>
      <rPr>
        <sz val="18"/>
        <rFont val="Times New Roman"/>
        <family val="1"/>
        <charset val="204"/>
      </rPr>
      <t>, всего</t>
    </r>
  </si>
  <si>
    <r>
      <t>Обеспечение мероприятий по градостроительной деятельности</t>
    </r>
    <r>
      <rPr>
        <sz val="18"/>
        <rFont val="Times New Roman"/>
        <family val="1"/>
        <charset val="204"/>
      </rPr>
      <t>, всего</t>
    </r>
  </si>
  <si>
    <r>
      <t>Организация деятельности, направленной на подготовку внесения изменений в правила землепользования и застройки, подготовку нормативов градостроительного проектирования и документации по планировке территории</t>
    </r>
    <r>
      <rPr>
        <sz val="18"/>
        <rFont val="Times New Roman"/>
        <family val="1"/>
        <charset val="204"/>
      </rPr>
      <t>, всего</t>
    </r>
  </si>
  <si>
    <r>
      <t xml:space="preserve">В 2022 году общая площадь территории города Благовещенска с подготовленной документацией по планировке территории составила 193,1 га из планируемой 207 га - недостижение обусловлено тем, что по результатам публичных слушаний проект планировки территории и проект межевания территории, предназначенной для размещения линейного объекта "Очистные сооружения ливневой канализации центрально-исторического планировочного района г. Благовещенска" отправлен на доработку </t>
    </r>
    <r>
      <rPr>
        <i/>
        <sz val="18"/>
        <rFont val="Times New Roman"/>
        <family val="1"/>
        <charset val="204"/>
      </rPr>
      <t>(выполнены работы по: разработке проекта планировки территории и проекта межевания территории кварталов 27 и 35, подготовке изменений в документацию по планировке территории в Северном планировочном районе в 444 квартале, разработке проекта "Возможность размещения нормируемого объекта - благоустройство пришкольной территории МАОУ "Школа № 10" с обустройством физкультурно-спортивной зоны", определению местоположения границ территориальных зон на территории города, подготовке пакета документов для внесения сведений из утвержденного проекта межевания территории квартала 95 в Единый государственный реестр недвижимости, подготовке изменений в проект планировки территории и проект межевания территории для размещения линейного объекта - автомобильной дороги по ул. Конная )</t>
    </r>
    <r>
      <rPr>
        <sz val="18"/>
        <rFont val="Times New Roman"/>
        <family val="1"/>
        <charset val="204"/>
      </rPr>
      <t xml:space="preserve">. Также актуализирован документ территориального планирования и градостроительного зонирования (выполнены и оплачены работы второго этапа по разработке проекта Генерального плана городского округа города Благовещенска). </t>
    </r>
  </si>
  <si>
    <r>
      <t>Финансовое обеспечение исполнения функций технического заказчика по объектам капитального строительства муниципальной собственности </t>
    </r>
    <r>
      <rPr>
        <sz val="18"/>
        <rFont val="Times New Roman"/>
        <family val="1"/>
        <charset val="204"/>
      </rPr>
      <t>, всего</t>
    </r>
  </si>
  <si>
    <r>
      <t>Расходы на обеспечение деятельности (оказание услуг, выполнение работ) муниципальных организаций (учреждений)</t>
    </r>
    <r>
      <rPr>
        <sz val="18"/>
        <rFont val="Times New Roman"/>
        <family val="1"/>
        <charset val="204"/>
      </rPr>
      <t>, всего</t>
    </r>
  </si>
  <si>
    <r>
      <t>Обеспечение безопасности жизнедеятельности населения и территории города Благовещенска</t>
    </r>
    <r>
      <rPr>
        <sz val="18"/>
        <rFont val="Times New Roman"/>
        <family val="1"/>
        <charset val="204"/>
      </rPr>
      <t>, всего</t>
    </r>
  </si>
  <si>
    <r>
      <t>Профилактика нарушений общественного порядка,терроризма и экстремизма</t>
    </r>
    <r>
      <rPr>
        <sz val="18"/>
        <rFont val="Times New Roman"/>
        <family val="1"/>
        <charset val="204"/>
      </rPr>
      <t>, всего</t>
    </r>
  </si>
  <si>
    <r>
      <t>Организация противодействия терроризму и преступности на территории города Благовещенска</t>
    </r>
    <r>
      <rPr>
        <sz val="18"/>
        <rFont val="Times New Roman"/>
        <family val="1"/>
        <charset val="204"/>
      </rPr>
      <t>, всего</t>
    </r>
  </si>
  <si>
    <r>
      <t>Софинансирование расходов, связанных с развитием аппаратно-программного комплекса "Безопасный город"</t>
    </r>
    <r>
      <rPr>
        <sz val="18"/>
        <rFont val="Times New Roman"/>
        <family val="1"/>
        <charset val="204"/>
      </rPr>
      <t>, всего</t>
    </r>
  </si>
  <si>
    <r>
      <t>Обеспечение функционирования АПК "Безопасный город" и комплексной системы экстренного оповещения населения, информационное обеспечение и пропаганда нарушений общественного порядка, терроризма и экстремизма</t>
    </r>
    <r>
      <rPr>
        <sz val="18"/>
        <rFont val="Times New Roman"/>
        <family val="1"/>
        <charset val="204"/>
      </rPr>
      <t>, всего</t>
    </r>
  </si>
  <si>
    <r>
      <t xml:space="preserve">В 2022 году организован доступ к единой системе видеонаблюдения города Благовещенска с 405 функционирующими камерами видеонаблюдения правоохранительного сегмента АПК "Безопасный город" </t>
    </r>
    <r>
      <rPr>
        <i/>
        <sz val="18"/>
        <rFont val="Times New Roman"/>
        <family val="1"/>
        <charset val="204"/>
      </rPr>
      <t>(в рамках мероприятия 7.1.1.1 приобретены 8 камер, в рамках мероприятия 7.1.1.4 приобретены 3 камеры и безвозмездно переданы МУ "ГУКС" в оперативное управление 22 камеры - правоохранительный сегмент АПК "Безопасный город" в 2022 году увеличился на 33 IP-камеры по сравнению с 2021 годом и значительное количество преступлений, административных правонарушений, установленных лиц, подозреваемых в совершении преступлений и обращений по уголовным и административным делам, выявлены (зафиксированы) с использованием АПК «Безопасный город»)</t>
    </r>
    <r>
      <rPr>
        <sz val="18"/>
        <rFont val="Times New Roman"/>
        <family val="1"/>
        <charset val="204"/>
      </rPr>
      <t xml:space="preserve">. Обеспечено функционирование 35 объектов муниципальной системы оповещения населения, также осуществлены информационное обеспечение и пропаганда нарушений общественного порядка, терроризма и экстремизма. </t>
    </r>
  </si>
  <si>
    <r>
      <t>Обеспечение транспортной безопасности на объектах транспортной инфраструктуры (мост через р. Зея) </t>
    </r>
    <r>
      <rPr>
        <sz val="18"/>
        <rFont val="Times New Roman"/>
        <family val="1"/>
        <charset val="204"/>
      </rPr>
      <t>, всего</t>
    </r>
  </si>
  <si>
    <t xml:space="preserve">Обеспечена транспортная безопасность моста через реку Зея, уровень защищенности объекта транспортной инфраструктуры и транспортного средства от потенциальных угроз совершения актов незаконного вмешательства в деятельность объектов транспортной инфраструктуры и транспортных средств составил 100%. Мост через р. Зея безвозмездно передан из собственности муниципального образования города Благовещенска в собственность Амурской области в соответствии с постановлением администрации города Благовещенска от 28.02.2022 № 928 "Об утверждении перечня имущества, предлагаемого к передаче из собственности муниципального образования города Благовещенска в собственность Амурской области" и на основании акта приема-передачи от 18.03.2022 б/н.     </t>
  </si>
  <si>
    <r>
      <t>Обновление и укрепление материально-технической базы АПК "Безопасный город" и комплексной системы экстренного оповещения населения</t>
    </r>
    <r>
      <rPr>
        <sz val="18"/>
        <rFont val="Times New Roman"/>
        <family val="1"/>
        <charset val="204"/>
      </rPr>
      <t>, всего</t>
    </r>
  </si>
  <si>
    <r>
      <t>Обеспечение безопасности людей на водных объектах, охраны их жизни и здоровья на территории города Благовещенска</t>
    </r>
    <r>
      <rPr>
        <sz val="18"/>
        <rFont val="Times New Roman"/>
        <family val="1"/>
        <charset val="204"/>
      </rPr>
      <t>, всего</t>
    </r>
  </si>
  <si>
    <r>
      <t>Организация мероприятий в сфере обеспечения безопасности людей на водных объектах</t>
    </r>
    <r>
      <rPr>
        <sz val="18"/>
        <rFont val="Times New Roman"/>
        <family val="1"/>
        <charset val="204"/>
      </rPr>
      <t>, всего</t>
    </r>
  </si>
  <si>
    <r>
      <t>Обеспечение и проведение мероприятий по профилактической работе по вопросам безопасного поведения на воде</t>
    </r>
    <r>
      <rPr>
        <sz val="18"/>
        <rFont val="Times New Roman"/>
        <family val="1"/>
        <charset val="204"/>
      </rPr>
      <t>, всего</t>
    </r>
  </si>
  <si>
    <r>
      <t>Обеспечение и проведение мероприятий по созданию спасательных постов </t>
    </r>
    <r>
      <rPr>
        <sz val="18"/>
        <rFont val="Times New Roman"/>
        <family val="1"/>
        <charset val="204"/>
      </rPr>
      <t>, всего</t>
    </r>
  </si>
  <si>
    <r>
      <t>Обеспечение первичных мер пожарной безопасности на территории города Благовещенска</t>
    </r>
    <r>
      <rPr>
        <sz val="18"/>
        <rFont val="Times New Roman"/>
        <family val="1"/>
        <charset val="204"/>
      </rPr>
      <t>, всего</t>
    </r>
  </si>
  <si>
    <r>
      <t>Осуществление мероприятий по выполнению требований пожарной безопасности </t>
    </r>
    <r>
      <rPr>
        <sz val="18"/>
        <rFont val="Times New Roman"/>
        <family val="1"/>
        <charset val="204"/>
      </rPr>
      <t>, всего</t>
    </r>
  </si>
  <si>
    <r>
      <t>Предупреждение пожаров в границах городского округа</t>
    </r>
    <r>
      <rPr>
        <sz val="18"/>
        <rFont val="Times New Roman"/>
        <family val="1"/>
        <charset val="204"/>
      </rPr>
      <t>, всего</t>
    </r>
  </si>
  <si>
    <t xml:space="preserve">В 2022 году организовано противопожарное видеонаблюдение за лесами, прилегающими к городу Благовещенску, обслуживались 12 камер видеонаблюдения (места установки камер: с. Плодопитомник (4 ед.), Новотроицкое шоссе, 17 км (4 ед.) и с. Белогорье (4 ед.)) с целью своевременного обнаружения и ликвидации лесных пожаров и палов в границах городского округа. Изготовлена и установлена наглядная агитация в виде баннеров в количестве 6 ед. (в весенний пожароопасный период - 3 ед. и в осенний пожароопасный период - 3 ед.), которые информируют граждан о соблюдении мер пожарной безопасности в лесах, с указанием телефонных номеров единых служб спасения, в том числе Единой дежурно-диспетчерской службы Благовещенска. Также в весенне-осенний пожароопасный период выплачена заработная плата спасателям поисково-спасательного отряда (ПСО), осуществлено финансирование за поставку ГСМ (бензин А - 80), нефтепродуктов, спецодежды и за выполненные работы по обновлению противопожарных минерализованных полос и разрывов в лесах, расположенных в границах городского округа города Благовещенска. </t>
  </si>
  <si>
    <r>
      <t>Охрана окружающей среды и обеспечение экологической безопасности населения города Благовещенска</t>
    </r>
    <r>
      <rPr>
        <sz val="18"/>
        <rFont val="Times New Roman"/>
        <family val="1"/>
        <charset val="204"/>
      </rPr>
      <t>, всего</t>
    </r>
  </si>
  <si>
    <r>
      <t>Выполнение санитарно-эпидемиологических требований и обеспечение экологической безопасности</t>
    </r>
    <r>
      <rPr>
        <sz val="18"/>
        <rFont val="Times New Roman"/>
        <family val="1"/>
        <charset val="204"/>
      </rPr>
      <t>, всего</t>
    </r>
  </si>
  <si>
    <r>
      <t>Расходы по охране, содержанию и ремонту объектов незавершенного строительства и объектов в период передачи в муниципальную собственность</t>
    </r>
    <r>
      <rPr>
        <sz val="18"/>
        <rFont val="Times New Roman"/>
        <family val="1"/>
        <charset val="204"/>
      </rPr>
      <t>, всего</t>
    </r>
  </si>
  <si>
    <r>
      <t>Капитальные вложения в объекты муниципальной собственности (берегоукрепление и реконструкция набережной р. Амур, г. Благовещенск (4-й этап строительства: 1 пусковой комплекс, 2 пусковой комплекс, 3 пусковой комплекс (участок N 10), завершение строительства 2 очереди 1 пускового комплекса участка N 5, 2 пускового комплекса участка N 5 и участка N 6 в составе 3-го этапа строительства объекта)) </t>
    </r>
    <r>
      <rPr>
        <sz val="18"/>
        <rFont val="Times New Roman"/>
        <family val="1"/>
        <charset val="204"/>
      </rPr>
      <t>, всего</t>
    </r>
  </si>
  <si>
    <t>В 2022 году продолжены работы по строительству объекта «Берегоукрепление и реконструкция набережной р. Амур, г. Благовещенск», в том числе: 2 пускового комплекса участка № 10 в составе 4-го этапа строительства объекта (техническая готовность 95,7% из планируемых 95,8%, срок окончания выполнения работ – 30.11.2023); 1 и 3 пусковых комплексов участка № 10 в составе 4-го этапа строительства объекта (техническая готовность 55,4% из планируемых 73,7%, срок окончания выполнения работ – 30.06.2023), недостижение и недоосвоение обусловлено высоким уровнем воды в р.Зея в летний период 2022 года. Откорректирована проектная документация и получено положительное заключение государственной экспертизы от 14.03.2022 № 28-1-1-2-013999-2022 по объекту «Берегоукрепление и реконструкция набережной р. Амур, г. Благовещенск (завершение строительства 2 очереди 1 пускового комплекса участка № 5, 2 пускового комплекса участка № 5 и участка № 6 в составе 3-го этапа строительства объекта)». Осуществлен авторский надзор за строительством объекта «Берегоукрепление и реконструкция набережной р. Амур, г. Благовещенск» (завершение строительства 1 очереди 1 пускового комплекса участка № 5, 2 очереди 1 пускового комплекса участка № 5, 2 пускового комплекса участка № 5 и участка № 6 в составе 3-го этапа строительства объекта).</t>
  </si>
  <si>
    <r>
      <t>Финансовое обеспечение государственных полномочий Амурской области по организации мероприятий при осуществлении деятельности по обращению с животными без владельцев</t>
    </r>
    <r>
      <rPr>
        <sz val="18"/>
        <rFont val="Times New Roman"/>
        <family val="1"/>
        <charset val="204"/>
      </rPr>
      <t>, всего</t>
    </r>
  </si>
  <si>
    <t>В 2022 году организованы мероприятия по обращению с животными без владельцев, количество отловленных МБУ «Служба по регулированию численности безнадзорных животных» (муниципальным приютом для животных) животных составило 289 голов (из планируемых 270), наблюдается положительное отклонение в связи с разницей стоимости на ветеринарные услуги по половой принадлежности животных - фактически было отловлено больше кобелей, которые значительно дешевле в обслуживании (прививание, чипирование, кастрированние). Остаток планового объема финансирования обусловлен экономией денежных средств. С 2023 года учреждение будет ликвидировано в соответствии с постановлением администрации города Благовещенска от 28.10.2022 № 5705.</t>
  </si>
  <si>
    <t>Обеспечена деятельность муниципального бюджетного учреждения города Благовещенска "Служба по регулированию численности безнадзорных животных" (муниципального приюта для животных) в соответствии с утвержденным муниципальным заданием. С 2023 года учреждение будет ликвидировано в соответствии с постановлением администрации города Благовещенска от 28.10.2022 № 5705.</t>
  </si>
  <si>
    <r>
      <t>Капитальные вложения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(берегоукрепление и реконструкция набережной р. Амур, г. Благовещенск (завершение строительства 2 очереди 1 пускового комплекса участка N 5, 2 пускового комплекса участка N 5 и участка N 6 в составе 3-го этапа строительства объекта))</t>
    </r>
    <r>
      <rPr>
        <sz val="17"/>
        <rFont val="Times New Roman"/>
        <family val="1"/>
        <charset val="204"/>
      </rPr>
      <t>, всего</t>
    </r>
  </si>
  <si>
    <t xml:space="preserve">МУ "ГУКС" заключен муниципальный контракт с АО "Асфальт" от 02.11.2020 № 0342/2020 на сумму 2 487 246 067,0 руб., окончание выполнения работ: 30.06.2024, по состоянию на 01.01.2023 техническая готовность объекта составила 54,8% (из планируемых 55%) - незначительное недостижение обусловлено высоким уровнем воды в р.Зея в летний период 2022 года. </t>
  </si>
  <si>
    <r>
      <t>Снос объектов капитального строительства (муниципального приюта для животных)</t>
    </r>
    <r>
      <rPr>
        <sz val="18"/>
        <rFont val="Times New Roman"/>
        <family val="1"/>
        <charset val="204"/>
      </rPr>
      <t>, всего</t>
    </r>
  </si>
  <si>
    <t>В связи с ликвидацией МБУ "Служба по регулированию численности безнадзорных животных" с 2023 года в соответствии с постановлением администрации города Благовещенска от 28.10.2022 № 5705 в 2022 году выполнены работы по сносу зданий (разборке строений) учреждения (приюта). Количество снесенных объектов - 2 ед.</t>
  </si>
  <si>
    <r>
      <t>Капитальные вложения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(берегоукрепление и реконструкция набережной р. Амур, г. Благовещенск (завершение строительства 2 очереди 1 пускового комплекса участка N 5, 2 пускового комплекса участка N 5 и участка N 6 в составе 3-го этапа строительства объекта). Осуществление строительного контроля.)</t>
    </r>
    <r>
      <rPr>
        <sz val="17"/>
        <rFont val="Times New Roman"/>
        <family val="1"/>
        <charset val="204"/>
      </rPr>
      <t>, всего</t>
    </r>
  </si>
  <si>
    <t>МУ "ГУКС" заключен контракт на осуществление строительного контроля на объекте от 17.06.2022 № 32/2022 с ФБУ "РосСтройКонтроль" на сумму 18 797 890,98 руб, сроки выполнения работ: с момента заключения контракта до 30.06.2024 в соответствии с графиком исполнения контракта, по состоянию на 01.01.2023 техническая готовность по контракту составила 22,7%.</t>
  </si>
  <si>
    <r>
      <t>Субсидия казенным предприятиям на возмещение затрат, связанных с выполнением заказа по ликвидации мест несанкционированного размещения отходов на территории муниципального образования города Благовещенска</t>
    </r>
    <r>
      <rPr>
        <sz val="18"/>
        <rFont val="Times New Roman"/>
        <family val="1"/>
        <charset val="204"/>
      </rPr>
      <t>, всего</t>
    </r>
  </si>
  <si>
    <r>
      <t>Обеспечение реализации муниципальной программы «Обеспечение безопасности жизнедеятельности населения и территории города Благовещенска»</t>
    </r>
    <r>
      <rPr>
        <sz val="18"/>
        <rFont val="Times New Roman"/>
        <family val="1"/>
        <charset val="204"/>
      </rPr>
      <t>, всего</t>
    </r>
  </si>
  <si>
    <r>
      <t>Организация управления системой обеспечения безопасности жизнедеятельности населения и территории</t>
    </r>
    <r>
      <rPr>
        <sz val="18"/>
        <rFont val="Times New Roman"/>
        <family val="1"/>
        <charset val="204"/>
      </rPr>
      <t>, всего</t>
    </r>
  </si>
  <si>
    <r>
      <t>Расходы на обеспечение деятельности (оказания услуг, выполнение работ) муниципальных организаций (учреждений)</t>
    </r>
    <r>
      <rPr>
        <sz val="18"/>
        <rFont val="Times New Roman"/>
        <family val="1"/>
        <charset val="204"/>
      </rPr>
      <t>, всего</t>
    </r>
  </si>
  <si>
    <t xml:space="preserve">Обеспечена деятельность муниципального казенного учреждения "Управление по делам гражданской обороны и чрезвычайным ситуациям города Благовещенска", осуществляющего полномочия по безопасности жизнедеятельности населения и территорий. Остаток планового объема финансирования обусловлен экономией денежных средств по результатам осуществления закупок путем проведения электронных аукционов. </t>
  </si>
  <si>
    <r>
      <t>Развитие и сохранение культуры в городе Благовещенске</t>
    </r>
    <r>
      <rPr>
        <sz val="18"/>
        <rFont val="Times New Roman"/>
        <family val="1"/>
        <charset val="204"/>
      </rPr>
      <t>, всего</t>
    </r>
  </si>
  <si>
    <r>
      <t>Историко-культурное наследие</t>
    </r>
    <r>
      <rPr>
        <sz val="18"/>
        <rFont val="Times New Roman"/>
        <family val="1"/>
        <charset val="204"/>
      </rPr>
      <t>, всего</t>
    </r>
  </si>
  <si>
    <r>
      <t>Обеспечение сохранности объектов историко-культурного наследия</t>
    </r>
    <r>
      <rPr>
        <sz val="18"/>
        <rFont val="Times New Roman"/>
        <family val="1"/>
        <charset val="204"/>
      </rPr>
      <t>, всего</t>
    </r>
  </si>
  <si>
    <r>
      <t>Работы по сохранению и созданию объектов историко-культурного наследия</t>
    </r>
    <r>
      <rPr>
        <sz val="18"/>
        <rFont val="Times New Roman"/>
        <family val="1"/>
        <charset val="204"/>
      </rPr>
      <t>, всего</t>
    </r>
  </si>
  <si>
    <r>
      <t>Дополнительное образование детей в сфере культуры</t>
    </r>
    <r>
      <rPr>
        <sz val="18"/>
        <rFont val="Times New Roman"/>
        <family val="1"/>
        <charset val="204"/>
      </rPr>
      <t>, всего</t>
    </r>
  </si>
  <si>
    <r>
      <t>Организация дополнительного образования детей в сфере культуры</t>
    </r>
    <r>
      <rPr>
        <sz val="18"/>
        <rFont val="Times New Roman"/>
        <family val="1"/>
        <charset val="204"/>
      </rPr>
      <t>, всего</t>
    </r>
  </si>
  <si>
    <r>
      <t>Освещение значимых общественных и социальных объектов города Благовещенска за счет пожертвований</t>
    </r>
    <r>
      <rPr>
        <sz val="18"/>
        <rFont val="Times New Roman"/>
        <family val="1"/>
        <charset val="204"/>
      </rPr>
      <t>, всего</t>
    </r>
  </si>
  <si>
    <r>
      <t>Библиотечное обслуживание</t>
    </r>
    <r>
      <rPr>
        <sz val="18"/>
        <rFont val="Times New Roman"/>
        <family val="1"/>
        <charset val="204"/>
      </rPr>
      <t>, всего</t>
    </r>
  </si>
  <si>
    <r>
      <t>Организация деятельности библиотек</t>
    </r>
    <r>
      <rPr>
        <sz val="18"/>
        <rFont val="Times New Roman"/>
        <family val="1"/>
        <charset val="204"/>
      </rPr>
      <t>, всего</t>
    </r>
  </si>
  <si>
    <t xml:space="preserve">Обеспечена деятельность МБУК «Муниципальная информационная библиотечная система», включающего 12 библиотек: МБ "Центральная", МБ "Диалог", МБ "Солнечная", МБ Искусств, МБ "Багульник", МБ "Дом семьи", МБО им. Б. Машука, МБ с. Белогорье, МБ с. Плодопитомник, ММБ им. А.П. Чехова, МДБ им. П. Комарова, МБ с. Садовое. В 2022 году количесто зарегистрированных пользователей в муниципальных библиотеках составило 30,3 тыс. чел. из планируемых 29,9 тыс. чел. - положительное отклонение обусловлено активной работой созданных с 2019 года в рамках национального проекта «Культура» 5 модельных библиотек. Количество посещений муниципальных библиотек составило 227,9 тыс.ед., количество документов (книговыдача), выданных в муниципальных библиотеках - 612,4 тыс. экз. Также проведены ремонтные работы в муниципальной библиотеке "Центральная", модернизированной в рамках национального проекта «Культура». </t>
  </si>
  <si>
    <r>
      <t>Региональный проект "Культурная среда"</t>
    </r>
    <r>
      <rPr>
        <sz val="18"/>
        <rFont val="Times New Roman"/>
        <family val="1"/>
        <charset val="204"/>
      </rPr>
      <t>, всего</t>
    </r>
  </si>
  <si>
    <r>
      <t>Создание модельных муниципальных библиотек</t>
    </r>
    <r>
      <rPr>
        <sz val="18"/>
        <rFont val="Times New Roman"/>
        <family val="1"/>
        <charset val="204"/>
      </rPr>
      <t>, всего</t>
    </r>
  </si>
  <si>
    <r>
      <t xml:space="preserve">В целях реализации </t>
    </r>
    <r>
      <rPr>
        <b/>
        <sz val="18"/>
        <rFont val="Times New Roman"/>
        <family val="1"/>
        <charset val="204"/>
      </rPr>
      <t>национального проекта «Культура»</t>
    </r>
    <r>
      <rPr>
        <sz val="18"/>
        <rFont val="Times New Roman"/>
        <family val="1"/>
        <charset val="204"/>
      </rPr>
      <t xml:space="preserve"> на территории муниципального образования города Благовещенска в 2022 году переоснащена по модельному стандарту муниципальная библиотека «Центральная» МБУК «МИБС» по ул. Красноармейская 128, открытие состоялось 01.10.2022 в статусе модельной библиотеки городских инноваций.</t>
    </r>
  </si>
  <si>
    <r>
      <t>Народное творчество и культурно-досуговая деятельность</t>
    </r>
    <r>
      <rPr>
        <sz val="18"/>
        <rFont val="Times New Roman"/>
        <family val="1"/>
        <charset val="204"/>
      </rPr>
      <t>, всего</t>
    </r>
  </si>
  <si>
    <r>
      <t>Организация культурно-досуговой деятельности и народного творчества </t>
    </r>
    <r>
      <rPr>
        <sz val="18"/>
        <rFont val="Times New Roman"/>
        <family val="1"/>
        <charset val="204"/>
      </rPr>
      <t>, всего</t>
    </r>
  </si>
  <si>
    <r>
      <t>Поддержка проектов развития территорий Амурской области, основанных на местных инициативах</t>
    </r>
    <r>
      <rPr>
        <sz val="18"/>
        <rFont val="Times New Roman"/>
        <family val="1"/>
        <charset val="204"/>
      </rPr>
      <t>, всего</t>
    </r>
  </si>
  <si>
    <r>
      <t>Обеспечение реализации муниципальной программы «Развитие и сохранение культуры в городе Благовещенске» и прочие расходы в сфере культуры</t>
    </r>
    <r>
      <rPr>
        <sz val="18"/>
        <rFont val="Times New Roman"/>
        <family val="1"/>
        <charset val="204"/>
      </rPr>
      <t>, всего</t>
    </r>
  </si>
  <si>
    <r>
      <t>Организация деятельности в сфере культуры</t>
    </r>
    <r>
      <rPr>
        <sz val="18"/>
        <rFont val="Times New Roman"/>
        <family val="1"/>
        <charset val="204"/>
      </rPr>
      <t>, всего</t>
    </r>
  </si>
  <si>
    <r>
      <t>Реализация мероприятий по развитию и сохранению культуры в городе Благовещенске</t>
    </r>
    <r>
      <rPr>
        <sz val="18"/>
        <rFont val="Times New Roman"/>
        <family val="1"/>
        <charset val="204"/>
      </rPr>
      <t>, всего</t>
    </r>
  </si>
  <si>
    <r>
      <t>Поддержка творческих инициатив в сфере культуры города Благовещенска</t>
    </r>
    <r>
      <rPr>
        <sz val="18"/>
        <rFont val="Times New Roman"/>
        <family val="1"/>
        <charset val="204"/>
      </rPr>
      <t>, всего</t>
    </r>
  </si>
  <si>
    <r>
      <t>Обустройство мест массового культурного досуга и активного отдыха жителей города Благовещенска</t>
    </r>
    <r>
      <rPr>
        <sz val="18"/>
        <rFont val="Times New Roman"/>
        <family val="1"/>
        <charset val="204"/>
      </rPr>
      <t>, всего</t>
    </r>
  </si>
  <si>
    <r>
      <t>Субсидии юридическим лицам на финансовое обеспечение (возмещение) затрат, связанных с содержанием мест общего пользования в местах массового отдыха населения (парках)</t>
    </r>
    <r>
      <rPr>
        <sz val="18"/>
        <rFont val="Times New Roman"/>
        <family val="1"/>
        <charset val="204"/>
      </rPr>
      <t>, всего</t>
    </r>
  </si>
  <si>
    <r>
      <t>Развитие физической культуры и спорта в городе Благовещенске</t>
    </r>
    <r>
      <rPr>
        <sz val="18"/>
        <rFont val="Times New Roman"/>
        <family val="1"/>
        <charset val="204"/>
      </rPr>
      <t>, всего</t>
    </r>
  </si>
  <si>
    <r>
      <t>Организация деятельности муниципальных учреждений в сфере физической культуры и спорта</t>
    </r>
    <r>
      <rPr>
        <sz val="18"/>
        <rFont val="Times New Roman"/>
        <family val="1"/>
        <charset val="204"/>
      </rPr>
      <t>, всего</t>
    </r>
  </si>
  <si>
    <r>
      <t>Расходы на обеспечение деятельности (оказание услуг,выполнение работ) муниципальных организаций (учреждений)</t>
    </r>
    <r>
      <rPr>
        <sz val="18"/>
        <rFont val="Times New Roman"/>
        <family val="1"/>
        <charset val="204"/>
      </rPr>
      <t>, всего</t>
    </r>
  </si>
  <si>
    <r>
      <t>Расходы на обеспечение деятельности центра спортивной подготовки</t>
    </r>
    <r>
      <rPr>
        <sz val="18"/>
        <rFont val="Times New Roman"/>
        <family val="1"/>
        <charset val="204"/>
      </rPr>
      <t>, всего</t>
    </r>
  </si>
  <si>
    <r>
      <t>Развитие инфраструктуры и материально-технической базы для занятия физической культурой и спортом</t>
    </r>
    <r>
      <rPr>
        <sz val="18"/>
        <rFont val="Times New Roman"/>
        <family val="1"/>
        <charset val="204"/>
      </rPr>
      <t>, всего</t>
    </r>
  </si>
  <si>
    <r>
      <t>Совершенствование материально-технической базы для занятий физической культурой и спортом в городе Благовещенске</t>
    </r>
    <r>
      <rPr>
        <sz val="18"/>
        <rFont val="Times New Roman"/>
        <family val="1"/>
        <charset val="204"/>
      </rPr>
      <t>, всего</t>
    </r>
  </si>
  <si>
    <r>
      <t>Совершенствование материально-технической базы для занятий физической культурой и спортом в муниципальных образованиях области</t>
    </r>
    <r>
      <rPr>
        <sz val="18"/>
        <rFont val="Times New Roman"/>
        <family val="1"/>
        <charset val="204"/>
      </rPr>
      <t>, всего</t>
    </r>
  </si>
  <si>
    <r>
      <t>Закупка оборудования для создания "умных" спортивных площадок.</t>
    </r>
    <r>
      <rPr>
        <sz val="18"/>
        <rFont val="Times New Roman"/>
        <family val="1"/>
        <charset val="204"/>
      </rPr>
      <t>, всего</t>
    </r>
  </si>
  <si>
    <r>
      <t xml:space="preserve">В 2022 году закуплено оборудование для создания "умной" спортивной площадки в виде плоскостного спортивного сооружения при учреждении физкультурно-спортивной направленности МУ СОК "Юность" в рамках государственной программы "Развитие физической культуры и спорта на территории Амурской области" (подпрограммы "Развитие физической культуры и массового спорта") и </t>
    </r>
    <r>
      <rPr>
        <b/>
        <sz val="18"/>
        <rFont val="Times New Roman"/>
        <family val="1"/>
        <charset val="204"/>
      </rPr>
      <t>федерального проекта "Бизнес-спринт (Я выбираю спорт)"</t>
    </r>
    <r>
      <rPr>
        <sz val="18"/>
        <rFont val="Times New Roman"/>
        <family val="1"/>
        <charset val="204"/>
      </rPr>
      <t xml:space="preserve">, не входящего в состав национальных проектов, государственной программы Российской Федерации "Развитие физической культуры и спорта" (направления (подпрограммы) "Массовый спорт и подготовка спортивного резерва"). Под "умными" спортивными площадками понимаются плоскостные спортивные сооружения и модульные спортивные сооружения, не являющиеся объектами капитального строительства, на которых реализованы аппаратный цифровой контроль занимающихся и аппаратное методическое сопровождение проведения самостоятельных занятий физической культурой и спортом по рекомендуемым программам. Перечень спортивно-технологического оборудования для создания "умной" спортивной площадки, включая требования на соответствие национальным стандартам, утверждается Министерством спорта Российской Федерации. Монтаж спортивно-технологического оборудования для создания "умных" спортивных площадок может производиться без использования субсидии, а также в следующем году, если погодные условия не позволяют осуществить монтаж в год закупки. В связи с этим монтаж "умной" спортивной площадки планируется в 2023 году в пос. Моховая падь вблизи МАОУ «Школа № 23 города Благовещенска».  
 </t>
    </r>
  </si>
  <si>
    <r>
      <t>Развитие и поддержка физической культуры и спорта на территоррии городского округа</t>
    </r>
    <r>
      <rPr>
        <sz val="18"/>
        <rFont val="Times New Roman"/>
        <family val="1"/>
        <charset val="204"/>
      </rPr>
      <t>, всего</t>
    </r>
  </si>
  <si>
    <r>
      <t>Развитие массовой физкультурно- оздоровительной и спортивной работы с населением</t>
    </r>
    <r>
      <rPr>
        <sz val="18"/>
        <rFont val="Times New Roman"/>
        <family val="1"/>
        <charset val="204"/>
      </rPr>
      <t>, всего</t>
    </r>
  </si>
  <si>
    <r>
      <t>Проведение городских спортивно-массовых мероприятий - День Здоровья: "Кросс", "Азимут", "Оранжевый Мяч", "Лыжня"</t>
    </r>
    <r>
      <rPr>
        <sz val="18"/>
        <rFont val="Times New Roman"/>
        <family val="1"/>
        <charset val="204"/>
      </rPr>
      <t>, всего</t>
    </r>
  </si>
  <si>
    <r>
      <t>Развитие и поддержка спорта высших достижений</t>
    </r>
    <r>
      <rPr>
        <sz val="18"/>
        <rFont val="Times New Roman"/>
        <family val="1"/>
        <charset val="204"/>
      </rPr>
      <t>, всего</t>
    </r>
  </si>
  <si>
    <r>
      <t>Создание условий для развития физической культуры и спорта среди лиц с ограниченными физическими возможностями здоровья</t>
    </r>
    <r>
      <rPr>
        <sz val="18"/>
        <rFont val="Times New Roman"/>
        <family val="1"/>
        <charset val="204"/>
      </rPr>
      <t>, всего</t>
    </r>
  </si>
  <si>
    <r>
      <t>Развитие образования города Благовещенска</t>
    </r>
    <r>
      <rPr>
        <sz val="18"/>
        <rFont val="Times New Roman"/>
        <family val="1"/>
        <charset val="204"/>
      </rPr>
      <t>, всего</t>
    </r>
  </si>
  <si>
    <r>
      <t>Развитие дошкольного, общего и дополнительного образования детей </t>
    </r>
    <r>
      <rPr>
        <sz val="18"/>
        <rFont val="Times New Roman"/>
        <family val="1"/>
        <charset val="204"/>
      </rPr>
      <t>, всего</t>
    </r>
  </si>
  <si>
    <r>
      <t>Обеспечение реализации программ дошкольного, начального, основного, среднего и дополнительного образования </t>
    </r>
    <r>
      <rPr>
        <sz val="18"/>
        <rFont val="Times New Roman"/>
        <family val="1"/>
        <charset val="204"/>
      </rPr>
      <t>, всего</t>
    </r>
  </si>
  <si>
    <r>
      <t>Выплата компенсации части платы, взимаемой с родителей (законных представителей) за присмотр и уход за детьми, осваивающими образовательные программы дошкольного образования в образовательных организациях</t>
    </r>
    <r>
      <rPr>
        <sz val="18"/>
        <rFont val="Times New Roman"/>
        <family val="1"/>
        <charset val="204"/>
      </rPr>
      <t>, всего</t>
    </r>
  </si>
  <si>
    <r>
      <t>Расходы на обеспечение деятельности (оказания услуг, выполнение работ) муниципальных организаций (учреждений) </t>
    </r>
    <r>
      <rPr>
        <sz val="18"/>
        <rFont val="Times New Roman"/>
        <family val="1"/>
        <charset val="204"/>
      </rPr>
      <t>, всего</t>
    </r>
  </si>
  <si>
    <r>
      <t>Премия одаренным детям, обучающимся в образовательных учреждениях города Благовещенска </t>
    </r>
    <r>
      <rPr>
        <sz val="18"/>
        <rFont val="Times New Roman"/>
        <family val="1"/>
        <charset val="204"/>
      </rPr>
      <t>, всего</t>
    </r>
  </si>
  <si>
    <r>
      <t>Предоставление бесплатного питания детям из малообеспеченных семей, обучающихся в муниципальных общеобразовательных организациях города Благовещенска </t>
    </r>
    <r>
      <rPr>
        <sz val="18"/>
        <rFont val="Times New Roman"/>
        <family val="1"/>
        <charset val="204"/>
      </rPr>
      <t>, всего</t>
    </r>
  </si>
  <si>
    <r>
      <t>Обеспечение бесплатным двухразовым питанием детей с ограниченными возможностями здоровья, обучающихся в муниципальных общеобразовательных организациях</t>
    </r>
    <r>
      <rPr>
        <sz val="18"/>
        <rFont val="Times New Roman"/>
        <family val="1"/>
        <charset val="204"/>
      </rPr>
      <t>, всего</t>
    </r>
  </si>
  <si>
    <t xml:space="preserve">В 2022 году количество детей с ограниченными возможностями здоровья, обучающихся в муниципальных общеобразовательных организациях по адаптированной программе, обеспеченных двухразовым питанием, составило 425 человек. Остаток планового объема финансирования обусловлен большой заболеваемостью среди данной категории обучающихся - финансирование осуществляется согласно предоставленных заявок, то есть исходя из фактической посещаемости. </t>
  </si>
  <si>
    <r>
      <t>Проведение мероприятий по противопожарной и антитеррористической защищенности муниципальных образовательных организаций</t>
    </r>
    <r>
      <rPr>
        <sz val="18"/>
        <rFont val="Times New Roman"/>
        <family val="1"/>
        <charset val="204"/>
      </rPr>
      <t>, всего</t>
    </r>
  </si>
  <si>
    <r>
      <t>Обеспечение функционирования системы персонифицированного финансирования дополнительного образования детей</t>
    </r>
    <r>
      <rPr>
        <sz val="18"/>
        <rFont val="Times New Roman"/>
        <family val="1"/>
        <charset val="204"/>
      </rPr>
      <t>, всего</t>
    </r>
  </si>
  <si>
    <r>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t>
    </r>
    <r>
      <rPr>
        <sz val="18"/>
        <rFont val="Times New Roman"/>
        <family val="1"/>
        <charset val="204"/>
      </rPr>
      <t>, всего</t>
    </r>
  </si>
  <si>
    <t>В 2022 году численность педагогических работников, исполняющих обязанности классных руководителей, составила 933 человека.  Остаток планового объема финансирования обусловлен излишне предусмотренными бюджетными средствами при планировании - в течение года управлением образования направлялось письмо в министерство образования Амурской области  с просьбой об уменьшении лимитов.</t>
  </si>
  <si>
    <r>
      <t>Создание условий для осуществления присмотра и ухода за детьми в возрасте от 1,5 до 3 лет (субсидия негосударственным организациям, осуществляющим образовательную деятельность, и индивидуальным предпринимателям, осуществляющим образовательную деятельность по образовательным программам дошкольного образования)</t>
    </r>
    <r>
      <rPr>
        <sz val="18"/>
        <rFont val="Times New Roman"/>
        <family val="1"/>
        <charset val="204"/>
      </rPr>
      <t>, всего</t>
    </r>
  </si>
  <si>
    <t>В 2022 году количество выданных сертификатов на детей в возрасте от 1,5 до 3 лет, посещающих организации, в месяц, составило 383 шт. из планируемых 250 шт., количество детей в возрасте от 1,5 до 3 лет, выбывших из очереди на предоставление места в муниципальных дошкольных образовательных организациях составило 383 чел. из планируемых 250 чел. Отклонение обусловлено тем, что в течение года выбывают дети достигшие 3-х летнего возраста, на их место выписываются дополнительные сертификаты на детей в возрасте от 1,5 до 3 лет, посещающих частные дошкольные организации. Остаток лимитов обусловлен следующими причинами: предоставление мест в муниципальных образовательных организациях, реализующих программы дошкольного образования, детям, которые посещали частные детские сады по сертификату дошкольника; расторжение договоров об оказании возмездных социальных услуг, регламентирующих оплату по сертификатам дошкольника, заключенных между родителями (законными представителями) и частными детскими садами в связи с высокой стоимостью услуги.</t>
  </si>
  <si>
    <r>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r>
    <r>
      <rPr>
        <sz val="18"/>
        <rFont val="Times New Roman"/>
        <family val="1"/>
        <charset val="204"/>
      </rPr>
      <t>, всего</t>
    </r>
  </si>
  <si>
    <t>В 2022 году количество обучающихся 1 - 4 классов муниципальных общеобразовательных организаций, обеспеченных бесплатным горячим питанием, составило 12734 человек. Остаток планового объема финансирования обусловлен излишне предусмотренными бюджетными средствами при планировании - в течение года управлением образования направлялось письмо в министерство образования Амурской области  с просьбой об уменьшении лимитов.</t>
  </si>
  <si>
    <r>
      <t>Создание условий для эффективного патриотического воспитания обучающихся, обеспечивающих развитие у каждого подростка, верности Отечеству, готовности приносить пользу обществу и государству путем вовлечения детей во всероссийское военно- патриотическое общественное движение "Юнармия" </t>
    </r>
    <r>
      <rPr>
        <sz val="18"/>
        <rFont val="Times New Roman"/>
        <family val="1"/>
        <charset val="204"/>
      </rPr>
      <t>, всего</t>
    </r>
  </si>
  <si>
    <r>
      <t>Организация бесплатного питания обучающихся в муниципальных образовательных организациях</t>
    </r>
    <r>
      <rPr>
        <sz val="18"/>
        <rFont val="Times New Roman"/>
        <family val="1"/>
        <charset val="204"/>
      </rPr>
      <t>, всего</t>
    </r>
  </si>
  <si>
    <r>
      <t>Финансовое обеспечение государственных полномочий по выплате компенсации затрат родителей ( законных представителей) детей - инвалидов на организацию обучения по основным общеобразовательным программам на дому</t>
    </r>
    <r>
      <rPr>
        <sz val="18"/>
        <rFont val="Times New Roman"/>
        <family val="1"/>
        <charset val="204"/>
      </rPr>
      <t>, всего</t>
    </r>
  </si>
  <si>
    <r>
      <t>Организация подвоза обучающихся в муниципальных образовательных организациях. проживающих в отдаленных населенных пунктах</t>
    </r>
    <r>
      <rPr>
        <sz val="18"/>
        <rFont val="Times New Roman"/>
        <family val="1"/>
        <charset val="204"/>
      </rPr>
      <t>, всего</t>
    </r>
  </si>
  <si>
    <t>В 2022 году охвачены организованным подвозом 522 обучающихся, проживающих в отдаленных населенных пунктах городского округа. Остаток планового объема финансирования обусловлен уменьшением часов подвоза, так как в учебном году было отменено "веерное" расписание уроков.</t>
  </si>
  <si>
    <r>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образовательных организациях</t>
    </r>
    <r>
      <rPr>
        <sz val="17"/>
        <rFont val="Times New Roman"/>
        <family val="1"/>
        <charset val="204"/>
      </rPr>
      <t>, всего</t>
    </r>
  </si>
  <si>
    <r>
      <t>Финансовое обеспечение государственного полномочия Амурской области по организации бесплатного питания обучающихся в общеобразовательных организациях детей военнослужащих и сотрудников некоторых федеральных государственных органов </t>
    </r>
    <r>
      <rPr>
        <sz val="18"/>
        <rFont val="Times New Roman"/>
        <family val="1"/>
        <charset val="204"/>
      </rPr>
      <t>, всего</t>
    </r>
  </si>
  <si>
    <t xml:space="preserve">В 2022 году количество детей военнослужащих и сотрудников некоторых федеральных государственных органов, обучающихся в общеобразовательных организациях и получающих бесплатное питание, составило 107 человек. Остаток планового объема финансирования обусловлен излишне предусмотренными бюджетными средствами при планировании - предполагалось более 400 детей. </t>
  </si>
  <si>
    <r>
      <t>Предоставление бесплатного питания детям (в том числе приемным, усыновленным, опекаемым), родители (законные представители) которых являются военнослужащими или сотрудниками федеральных органов исполнительной власти или сотрудниками федеральных государственных органов, в которых федеральным законом предусмотрена военная служба, сотрудниками органов внутренних дел Российской Федерации, принимающих участие в специальной военной операции, проводимой с 24.02.2022 на территориях Донецкой Народной Республики, Луганской Народной Республики, Херсонской и Запорожской областях, а также Украины, обучающихся в муниципальных общеобразовательных организациях города Благовещенска </t>
    </r>
    <r>
      <rPr>
        <sz val="15"/>
        <rFont val="Times New Roman"/>
        <family val="1"/>
        <charset val="204"/>
      </rPr>
      <t>, всего</t>
    </r>
  </si>
  <si>
    <r>
      <t>Развитие инфраструктуры дошкольного, общего и дополнительного образования </t>
    </r>
    <r>
      <rPr>
        <sz val="18"/>
        <rFont val="Times New Roman"/>
        <family val="1"/>
        <charset val="204"/>
      </rPr>
      <t>, всего</t>
    </r>
  </si>
  <si>
    <r>
      <t>Модернизация систем общего образования </t>
    </r>
    <r>
      <rPr>
        <sz val="18"/>
        <rFont val="Times New Roman"/>
        <family val="1"/>
        <charset val="204"/>
      </rPr>
      <t>, всего</t>
    </r>
  </si>
  <si>
    <t>В 2022 году проведено благоустройство пришкольных территорий и оснащение их необходимым оборудованием в отношении 1 объекта общего образования - МАОУ "Школа № 10". Разработана проектно-сметная документация на капитальный ремонт в отношении 1 объекта общего образования - МАОУ "Лицей № 6". Недовыполнение работ обусловлено переносом срока на 2023 год работ по ремонту школьного стадиона  МАОУ "Алексеевская гимназия" и судебных разбирательств в отношении выполненных работ по благоустройству пришкольной территории МАОУ «Гимназия № 1 г. Благовещенска».</t>
  </si>
  <si>
    <r>
      <t>Дошкольное образовательное учреждение на 350 мест в Северном планировочном районе г. Благовещенск, Амурская область (в т.ч. проектные работы) </t>
    </r>
    <r>
      <rPr>
        <sz val="18"/>
        <rFont val="Times New Roman"/>
        <family val="1"/>
        <charset val="204"/>
      </rPr>
      <t>, всего</t>
    </r>
  </si>
  <si>
    <t>В 2022 году установлен публичный сервитут для размещения тепловых сетей по объекту. В одностороннем порядке расторгнут муниципальный контракт 2019 года на выполнение проектных и изыскательских работ по объекту.</t>
  </si>
  <si>
    <r>
      <t>Освещение значимых общественных и социальных объектов города Благовещенска за счет пожертвований </t>
    </r>
    <r>
      <rPr>
        <sz val="18"/>
        <rFont val="Times New Roman"/>
        <family val="1"/>
        <charset val="204"/>
      </rPr>
      <t>, всего</t>
    </r>
  </si>
  <si>
    <r>
      <t>Организация и проведение мероприятий по благоустройству территорий общеобразовательных организаций</t>
    </r>
    <r>
      <rPr>
        <sz val="18"/>
        <rFont val="Times New Roman"/>
        <family val="1"/>
        <charset val="204"/>
      </rPr>
      <t>, всего</t>
    </r>
  </si>
  <si>
    <r>
      <t>Проведение мероприятий по энергосбережению в части замены в образовательных организациях деревянных окон на металлопластиковые </t>
    </r>
    <r>
      <rPr>
        <sz val="18"/>
        <rFont val="Times New Roman"/>
        <family val="1"/>
        <charset val="204"/>
      </rPr>
      <t>, всего</t>
    </r>
  </si>
  <si>
    <r>
      <t>Благоустройство территорий дошкольных образовательных организаций</t>
    </r>
    <r>
      <rPr>
        <sz val="18"/>
        <rFont val="Times New Roman"/>
        <family val="1"/>
        <charset val="204"/>
      </rPr>
      <t>, всего</t>
    </r>
  </si>
  <si>
    <r>
      <t>Региональный проект "Современная школа" </t>
    </r>
    <r>
      <rPr>
        <sz val="18"/>
        <rFont val="Times New Roman"/>
        <family val="1"/>
        <charset val="204"/>
      </rPr>
      <t>, всего</t>
    </r>
  </si>
  <si>
    <r>
      <t>Создание новых мест в общеобразовательных организациях </t>
    </r>
    <r>
      <rPr>
        <sz val="18"/>
        <rFont val="Times New Roman"/>
        <family val="1"/>
        <charset val="204"/>
      </rPr>
      <t>, всего</t>
    </r>
  </si>
  <si>
    <r>
      <t xml:space="preserve">В целях реализации </t>
    </r>
    <r>
      <rPr>
        <b/>
        <sz val="18"/>
        <rFont val="Times New Roman"/>
        <family val="1"/>
        <charset val="204"/>
      </rPr>
      <t>национального проекта «Образование</t>
    </r>
    <r>
      <rPr>
        <sz val="18"/>
        <rFont val="Times New Roman"/>
        <family val="1"/>
        <charset val="204"/>
      </rPr>
      <t xml:space="preserve">» на территории муниципального образования города Благовещенска в 2022 году техническая готовность объекта «Школа на 1500 мест в квартале 406 г. Благовещенск, Амурская область» составила 65,3% из планируемых 70%, незначительное недостижение обусловлено тянущимся с 2020 года (с начала строительства объекта) отставанием от графика производства работ сначала по причине недостатка квалифицированной иностранной рабочей силы в связи со сложившейся неблагоприятной эпидемиологической обстановкой, затем удорожания строительных материалов и заработной платы рабочих более чем на 30%, что привело к невозможности исполнения муниципального контракта в первоначально установленный срок – не позднее 15.08.2022. Подрядной организацией АО «Строительная компания № 1» было подано в Арбитражный суд заявление о переносе срока сдачи объекта, суд состоялся 03.02.2022 и решением Арбитражного суда новый срок сдачи объекта определен - 31.05.2023. 
</t>
    </r>
  </si>
  <si>
    <r>
      <t>Создание новых мест в общеобразовательных организациях (проведение государственной экспертизы)</t>
    </r>
    <r>
      <rPr>
        <sz val="18"/>
        <rFont val="Times New Roman"/>
        <family val="1"/>
        <charset val="204"/>
      </rPr>
      <t>, всего</t>
    </r>
  </si>
  <si>
    <r>
      <t>Развитие системы защиты прав детей </t>
    </r>
    <r>
      <rPr>
        <sz val="18"/>
        <rFont val="Times New Roman"/>
        <family val="1"/>
        <charset val="204"/>
      </rPr>
      <t>, всего</t>
    </r>
  </si>
  <si>
    <r>
      <t>Реализация прав и гарантий на государственную поддержку отдельных категорий граждан </t>
    </r>
    <r>
      <rPr>
        <sz val="18"/>
        <rFont val="Times New Roman"/>
        <family val="1"/>
        <charset val="204"/>
      </rPr>
      <t>, всего</t>
    </r>
  </si>
  <si>
    <r>
      <t>Финансовое обеспечение государственных полномочий по организации и осуществлению деятельности по опеке и попечительству в отношении несовершеннолетних лиц </t>
    </r>
    <r>
      <rPr>
        <sz val="18"/>
        <rFont val="Times New Roman"/>
        <family val="1"/>
        <charset val="204"/>
      </rPr>
      <t>, всего</t>
    </r>
  </si>
  <si>
    <t>В 2022 году созданы необходимые условия для осуществления полномочий по опеке и попечительству 15 специалистам. Остаток планового объема финансирования обусловлен сложившейся экономией по текущим расходам -отменена командировка специалиста.</t>
  </si>
  <si>
    <r>
      <t>Финансовое обеспечение государственных полномочий Амурской области по назначению и выплате денежной выплаты при передаче ребенка на воспитание в семью </t>
    </r>
    <r>
      <rPr>
        <sz val="18"/>
        <rFont val="Times New Roman"/>
        <family val="1"/>
        <charset val="204"/>
      </rPr>
      <t>, всего</t>
    </r>
  </si>
  <si>
    <r>
      <t>Финансовое обеспечение государственных полномочий по выплатам лицам из числа детей-сирот и детей, оставшихся без попечения родителей, достигшим 18 лет, но продолжающим обучение в муниципальной общеобразовательной организации, до окончания обучения </t>
    </r>
    <r>
      <rPr>
        <sz val="18"/>
        <rFont val="Times New Roman"/>
        <family val="1"/>
        <charset val="204"/>
      </rPr>
      <t>, всего</t>
    </r>
  </si>
  <si>
    <r>
      <t>Финансовое обеспечение государственных полномочий Амурской области по выплате денежных средств на содержание детей, находящихся в семьях опекунов (попечителей) и в приемных семьях, а также вознаграждения приемным родителям (родителю) </t>
    </r>
    <r>
      <rPr>
        <sz val="18"/>
        <rFont val="Times New Roman"/>
        <family val="1"/>
        <charset val="204"/>
      </rPr>
      <t>, всего</t>
    </r>
  </si>
  <si>
    <t>В 2022 году количество опекаемых детей составило 379 человек, количество приемных родителей, получающих вознаграждение - 66 человек. Остаток планового объема финансирования обусловлен излишне предусмотренными бюджетными средствами при планировании и переездом некоторых приемных семей в другие регионы.</t>
  </si>
  <si>
    <r>
      <t>Организация и обеспечение проведения оздоровительной кампании детей </t>
    </r>
    <r>
      <rPr>
        <sz val="18"/>
        <rFont val="Times New Roman"/>
        <family val="1"/>
        <charset val="204"/>
      </rPr>
      <t>, всего</t>
    </r>
  </si>
  <si>
    <r>
      <t>Частичная оплата стоимости путевок для детей работающих граждан в организации отдыха и оздоровления детей в каникулярное время </t>
    </r>
    <r>
      <rPr>
        <sz val="18"/>
        <rFont val="Times New Roman"/>
        <family val="1"/>
        <charset val="204"/>
      </rPr>
      <t>, всего</t>
    </r>
  </si>
  <si>
    <r>
      <t>Проведение мероприятий по организации отдыха детей в каникулярное время </t>
    </r>
    <r>
      <rPr>
        <sz val="18"/>
        <rFont val="Times New Roman"/>
        <family val="1"/>
        <charset val="204"/>
      </rPr>
      <t>, всего</t>
    </r>
  </si>
  <si>
    <r>
      <t>Выявление и поддержка одаренных детей </t>
    </r>
    <r>
      <rPr>
        <sz val="18"/>
        <rFont val="Times New Roman"/>
        <family val="1"/>
        <charset val="204"/>
      </rPr>
      <t>, всего</t>
    </r>
  </si>
  <si>
    <r>
      <t>Развитие интеллектуального , творческого и физического потенциала всех категорий детей </t>
    </r>
    <r>
      <rPr>
        <sz val="18"/>
        <rFont val="Times New Roman"/>
        <family val="1"/>
        <charset val="204"/>
      </rPr>
      <t>, всего</t>
    </r>
  </si>
  <si>
    <r>
      <t>Обеспечение реализации муниципальной программы "Развитие образования города Благовещенска " и прочие мероприятия в области образования </t>
    </r>
    <r>
      <rPr>
        <sz val="18"/>
        <rFont val="Times New Roman"/>
        <family val="1"/>
        <charset val="204"/>
      </rPr>
      <t>, всего</t>
    </r>
  </si>
  <si>
    <r>
      <t>Организация деятельности в сфере образования </t>
    </r>
    <r>
      <rPr>
        <sz val="18"/>
        <rFont val="Times New Roman"/>
        <family val="1"/>
        <charset val="204"/>
      </rPr>
      <t>, всего</t>
    </r>
  </si>
  <si>
    <r>
      <t>Расходы на обеспечение функций исполнительно-распорядительного, контрольного органов муниципального образования </t>
    </r>
    <r>
      <rPr>
        <sz val="18"/>
        <rFont val="Times New Roman"/>
        <family val="1"/>
        <charset val="204"/>
      </rPr>
      <t>, всего</t>
    </r>
  </si>
  <si>
    <t>Обеспечена деятельность управления образования администрации города Благовещенска, осуществляющего функции исполнительно- распорядительного и контрольного органов муниципального образования в сфере образования. Количество мероприятий муниципального уровня по распространению результатов данной программы - 2 ед. Остаток планового объема финансирования обусловлен сложившейся экономией.</t>
  </si>
  <si>
    <r>
      <t>Развитие, поддержка и совершенствование системы кадрового потенциала педагогического корпуса </t>
    </r>
    <r>
      <rPr>
        <sz val="18"/>
        <rFont val="Times New Roman"/>
        <family val="1"/>
        <charset val="204"/>
      </rPr>
      <t>, всего</t>
    </r>
  </si>
  <si>
    <r>
      <t>Развитие кадрового потенциала муниципальных организаций (учреждений) </t>
    </r>
    <r>
      <rPr>
        <sz val="18"/>
        <rFont val="Times New Roman"/>
        <family val="1"/>
        <charset val="204"/>
      </rPr>
      <t>, всего</t>
    </r>
  </si>
  <si>
    <t>В 2022 году проведены 3 конкурса (конференция, форум, профессиональный праздник), участие в которых приняли 29 человек. Награждены ежегодной премией муниципального образования города Благовещенска 25 молодых педагогов. Остаток планового объема финансирования обусловлен сложившейся экономией при приобретении благодарственных писем, фоторамок для награждения.</t>
  </si>
  <si>
    <r>
      <t>Единовременные социальные пособия работникам муниципальных образовательных учреждений</t>
    </r>
    <r>
      <rPr>
        <sz val="18"/>
        <rFont val="Times New Roman"/>
        <family val="1"/>
        <charset val="204"/>
      </rPr>
      <t>, всего</t>
    </r>
  </si>
  <si>
    <t>В 2022 году количество выпускников средних и высших учебных заведений, поступивших на работу в муниципальные образовательные учреждения, и работников, уходящих на пенсию по старости или по инвалидности, составило 108 человек. Неосвоение бюджетных ассигнований обусловлено уменьшением числа педагогических работников, уходящих на пенсию по старости, в связи с принятием решения ими о продолжении трудовой деятельности.</t>
  </si>
  <si>
    <r>
      <t>Предоставление мер материального стимулирования гражданам, с которыми управлением образования города Благовещенска заключены соглашения о трудоустройстве в муниципальные общеобразовательные учреждения после окончания обучения в образовательных организациях </t>
    </r>
    <r>
      <rPr>
        <sz val="18"/>
        <rFont val="Times New Roman"/>
        <family val="1"/>
        <charset val="204"/>
      </rPr>
      <t>, всего</t>
    </r>
  </si>
  <si>
    <t xml:space="preserve">В 2022 году заключены 5 соглашений о трудоустройстве в муниципальные общеобразовательные учреждения. Недоосвоение бюджетных средств обусловлено отсутствием граждан, подходящих под критерии конкурсного отбора - первоначально планировалась поддержка более 10 граждан. </t>
  </si>
  <si>
    <r>
      <t>Развитие потенциала молодежи города Благовещенска</t>
    </r>
    <r>
      <rPr>
        <sz val="18"/>
        <rFont val="Times New Roman"/>
        <family val="1"/>
        <charset val="204"/>
      </rPr>
      <t>, всего</t>
    </r>
  </si>
  <si>
    <r>
      <t>Реализация мер в области муниципальной молодежной политики</t>
    </r>
    <r>
      <rPr>
        <sz val="18"/>
        <rFont val="Times New Roman"/>
        <family val="1"/>
        <charset val="204"/>
      </rPr>
      <t>, всего</t>
    </r>
  </si>
  <si>
    <r>
      <t>Организация и проведение мероприятий по работе с молодежью</t>
    </r>
    <r>
      <rPr>
        <sz val="18"/>
        <rFont val="Times New Roman"/>
        <family val="1"/>
        <charset val="204"/>
      </rPr>
      <t>, всего</t>
    </r>
  </si>
  <si>
    <t>В 2022 году организованы и проведены 152 мероприятия по работе с молодежью (из планируемых 120), вовлечены в реализацию основных направлений государственной молодежной политики в городе Благовещенске - 15 424 молодых людей (из планируемых 13 500). Наблюдается положительное отклонение за счет создания в 2022 году нового креативного пространства «Молодежный гараж». Самые значимые мероприятия 2022 года: «Школа ведущих», День молодежи, «Парад студенчества», городской конкурс по присуждению премий в области профессионального образования «Лучший студенческий центр - 2022», городской молодежный форум «Столица 28», молодежный экологический форум «Эко-стайл» (в рамках проведения изготовлен арт-объект «Баланс»), молодежный межнациональный фестиваль «Благовещенск - национальный» (проведен впервые), городской фестиваль национальных культур, городская командная патриотическая игра «Полоса препятствий», серия просветительских лекций-бесед для студентов города на тему «Вэйпинг. Взгляд ученого.» (стартовала в ноябре 2022 года).</t>
  </si>
  <si>
    <r>
      <t>Выплата премий и грантов в сфере молодежной политики</t>
    </r>
    <r>
      <rPr>
        <sz val="18"/>
        <rFont val="Times New Roman"/>
        <family val="1"/>
        <charset val="204"/>
      </rPr>
      <t>, всего</t>
    </r>
  </si>
  <si>
    <r>
      <t>Предоставление субсидий некоммерческим общественным организациям в сфере молодежной политики </t>
    </r>
    <r>
      <rPr>
        <sz val="18"/>
        <rFont val="Times New Roman"/>
        <family val="1"/>
        <charset val="204"/>
      </rPr>
      <t>, всего</t>
    </r>
  </si>
  <si>
    <r>
      <t>Организация деятельности по работе с молодежью на территории городского округа</t>
    </r>
    <r>
      <rPr>
        <sz val="18"/>
        <rFont val="Times New Roman"/>
        <family val="1"/>
        <charset val="204"/>
      </rPr>
      <t>, всего</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</si>
</sst>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7" x14ac:knownFonts="1">
    <font>
      <sz val="11"/>
      <color theme="1"/>
      <name val="Calibri"/>
      <family val="2"/>
      <scheme val="minor"/>
    </font>
    <font>
      <b/>
      <sz val="28"/>
      <name val="Times New Roman"/>
      <family val="1"/>
      <charset val="204"/>
    </font>
    <font>
      <b/>
      <sz val="14"/>
      <name val="Times New Roman"/>
      <family val="1"/>
      <charset val="204"/>
    </font>
    <font>
      <sz val="14"/>
      <name val="Times New Roman"/>
      <family val="1"/>
      <charset val="204"/>
    </font>
    <font>
      <b/>
      <sz val="18"/>
      <name val="Times New Roman"/>
      <family val="1"/>
      <charset val="204"/>
    </font>
    <font>
      <sz val="18"/>
      <name val="Times New Roman"/>
      <family val="1"/>
      <charset val="204"/>
    </font>
    <font>
      <sz val="18"/>
      <color rgb="FFC00000"/>
      <name val="Times New Roman"/>
      <family val="1"/>
      <charset val="204"/>
    </font>
    <font>
      <sz val="11"/>
      <name val="Calibri"/>
      <family val="2"/>
      <scheme val="minor"/>
    </font>
    <font>
      <i/>
      <sz val="18"/>
      <name val="Times New Roman"/>
      <family val="1"/>
      <charset val="204"/>
    </font>
    <font>
      <sz val="11"/>
      <name val="Calibri"/>
      <family val="2"/>
      <charset val="204"/>
      <scheme val="minor"/>
    </font>
    <font>
      <sz val="20"/>
      <name val="Times New Roman"/>
      <family val="1"/>
      <charset val="204"/>
    </font>
    <font>
      <b/>
      <i/>
      <sz val="18"/>
      <name val="Times New Roman"/>
      <family val="1"/>
      <charset val="204"/>
    </font>
    <font>
      <sz val="17"/>
      <name val="Times New Roman"/>
      <family val="1"/>
      <charset val="204"/>
    </font>
    <font>
      <b/>
      <sz val="17"/>
      <name val="Times New Roman"/>
      <family val="1"/>
      <charset val="204"/>
    </font>
    <font>
      <b/>
      <sz val="15"/>
      <name val="Times New Roman"/>
      <family val="1"/>
      <charset val="204"/>
    </font>
    <font>
      <sz val="15"/>
      <name val="Times New Roman"/>
      <family val="1"/>
      <charset val="204"/>
    </font>
    <font>
      <i/>
      <sz val="14"/>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rgb="FF000000"/>
      </bottom>
      <diagonal/>
    </border>
    <border>
      <left style="thin">
        <color indexed="64"/>
      </left>
      <right style="thin">
        <color indexed="64"/>
      </right>
      <top/>
      <bottom/>
      <diagonal/>
    </border>
    <border>
      <left style="thick">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thick">
        <color rgb="FF000000"/>
      </right>
      <top style="medium">
        <color rgb="FF000000"/>
      </top>
      <bottom style="medium">
        <color rgb="FF000000"/>
      </bottom>
      <diagonal/>
    </border>
    <border>
      <left style="thick">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thick">
        <color rgb="FF000000"/>
      </right>
      <top style="medium">
        <color rgb="FF000000"/>
      </top>
      <bottom/>
      <diagonal/>
    </border>
    <border>
      <left style="thick">
        <color rgb="FF000000"/>
      </left>
      <right style="medium">
        <color rgb="FF000000"/>
      </right>
      <top/>
      <bottom/>
      <diagonal/>
    </border>
    <border>
      <left style="medium">
        <color rgb="FF000000"/>
      </left>
      <right style="thick">
        <color rgb="FF000000"/>
      </right>
      <top/>
      <bottom/>
      <diagonal/>
    </border>
    <border>
      <left style="thick">
        <color rgb="FF000000"/>
      </left>
      <right style="medium">
        <color rgb="FF000000"/>
      </right>
      <top/>
      <bottom style="medium">
        <color rgb="FF000000"/>
      </bottom>
      <diagonal/>
    </border>
    <border>
      <left style="medium">
        <color rgb="FF000000"/>
      </left>
      <right style="thick">
        <color rgb="FF000000"/>
      </right>
      <top/>
      <bottom style="medium">
        <color rgb="FF000000"/>
      </bottom>
      <diagonal/>
    </border>
    <border>
      <left style="medium">
        <color rgb="FF000000"/>
      </left>
      <right/>
      <top/>
      <bottom/>
      <diagonal/>
    </border>
    <border>
      <left style="medium">
        <color rgb="FF000000"/>
      </left>
      <right/>
      <top/>
      <bottom style="medium">
        <color rgb="FF000000"/>
      </bottom>
      <diagonal/>
    </border>
    <border>
      <left/>
      <right/>
      <top style="medium">
        <color rgb="FF000000"/>
      </top>
      <bottom/>
      <diagonal/>
    </border>
  </borders>
  <cellStyleXfs count="1">
    <xf numFmtId="0" fontId="0" fillId="0" borderId="0"/>
  </cellStyleXfs>
  <cellXfs count="71">
    <xf numFmtId="0" fontId="0" fillId="0" borderId="0" xfId="0"/>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3" fillId="0" borderId="8"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0" borderId="10" xfId="0" applyFont="1" applyFill="1" applyBorder="1" applyAlignment="1">
      <alignment horizontal="center" vertical="top" wrapText="1"/>
    </xf>
    <xf numFmtId="0" fontId="3" fillId="0" borderId="11" xfId="0" applyFont="1" applyFill="1" applyBorder="1" applyAlignment="1">
      <alignment horizontal="center" vertical="top" wrapText="1"/>
    </xf>
    <xf numFmtId="0" fontId="4" fillId="0" borderId="9" xfId="0" applyFont="1" applyFill="1" applyBorder="1" applyAlignment="1">
      <alignment horizontal="left" vertical="top" wrapText="1"/>
    </xf>
    <xf numFmtId="0" fontId="9" fillId="0" borderId="0" xfId="0" applyFont="1" applyFill="1"/>
    <xf numFmtId="0" fontId="9" fillId="0" borderId="0" xfId="0" applyFont="1" applyFill="1" applyAlignment="1">
      <alignment horizontal="left" vertical="top"/>
    </xf>
    <xf numFmtId="0" fontId="7" fillId="0" borderId="0" xfId="0" applyFont="1" applyFill="1"/>
    <xf numFmtId="0" fontId="10" fillId="0" borderId="0" xfId="0" applyFont="1" applyFill="1" applyAlignment="1">
      <alignment horizontal="right"/>
    </xf>
    <xf numFmtId="4" fontId="5" fillId="0" borderId="9" xfId="0" applyNumberFormat="1" applyFont="1" applyFill="1" applyBorder="1" applyAlignment="1">
      <alignment horizontal="center" vertical="top" wrapText="1"/>
    </xf>
    <xf numFmtId="0" fontId="5" fillId="0" borderId="9" xfId="0" applyFont="1" applyFill="1" applyBorder="1" applyAlignment="1">
      <alignment horizontal="center" vertical="top" wrapText="1"/>
    </xf>
    <xf numFmtId="164" fontId="5" fillId="0" borderId="13" xfId="0" applyNumberFormat="1" applyFont="1" applyFill="1" applyBorder="1" applyAlignment="1">
      <alignment horizontal="center" vertical="top" wrapText="1"/>
    </xf>
    <xf numFmtId="0" fontId="8" fillId="0" borderId="9" xfId="0" applyFont="1" applyFill="1" applyBorder="1" applyAlignment="1">
      <alignment horizontal="left" vertical="top" wrapText="1"/>
    </xf>
    <xf numFmtId="4" fontId="8" fillId="0" borderId="9" xfId="0" applyNumberFormat="1" applyFont="1" applyFill="1" applyBorder="1" applyAlignment="1">
      <alignment horizontal="center" vertical="top" wrapText="1"/>
    </xf>
    <xf numFmtId="0" fontId="8" fillId="0" borderId="9" xfId="0" applyFont="1" applyFill="1" applyBorder="1" applyAlignment="1">
      <alignment horizontal="center" vertical="top" wrapText="1"/>
    </xf>
    <xf numFmtId="4" fontId="4" fillId="0" borderId="9" xfId="0" applyNumberFormat="1" applyFont="1" applyFill="1" applyBorder="1" applyAlignment="1">
      <alignment horizontal="center" vertical="top" wrapText="1"/>
    </xf>
    <xf numFmtId="0" fontId="4" fillId="0" borderId="9" xfId="0" applyFont="1" applyFill="1" applyBorder="1" applyAlignment="1">
      <alignment horizontal="center" vertical="top" wrapText="1"/>
    </xf>
    <xf numFmtId="0" fontId="5" fillId="0" borderId="15" xfId="0" applyFont="1" applyFill="1" applyBorder="1" applyAlignment="1">
      <alignment horizontal="center" vertical="top" wrapText="1"/>
    </xf>
    <xf numFmtId="0" fontId="5" fillId="0" borderId="16" xfId="0" applyFont="1" applyFill="1" applyBorder="1" applyAlignment="1">
      <alignment horizontal="center" vertical="top" wrapText="1"/>
    </xf>
    <xf numFmtId="0" fontId="11" fillId="0" borderId="9" xfId="0" applyFont="1" applyFill="1" applyBorder="1" applyAlignment="1">
      <alignment horizontal="left" vertical="top" wrapText="1"/>
    </xf>
    <xf numFmtId="0" fontId="5" fillId="0" borderId="9" xfId="0" applyFont="1" applyFill="1" applyBorder="1" applyAlignment="1">
      <alignment horizontal="left" vertical="top" wrapText="1"/>
    </xf>
    <xf numFmtId="0" fontId="13" fillId="0" borderId="9" xfId="0" applyFont="1" applyFill="1" applyBorder="1" applyAlignment="1">
      <alignment horizontal="left" vertical="top" wrapText="1"/>
    </xf>
    <xf numFmtId="0" fontId="14" fillId="0" borderId="9" xfId="0" applyFont="1" applyFill="1" applyBorder="1" applyAlignment="1">
      <alignment horizontal="left" vertical="top" wrapText="1"/>
    </xf>
    <xf numFmtId="3" fontId="5" fillId="0" borderId="13" xfId="0" applyNumberFormat="1" applyFont="1" applyFill="1" applyBorder="1" applyAlignment="1">
      <alignment horizontal="center" vertical="top" wrapText="1"/>
    </xf>
    <xf numFmtId="0" fontId="5" fillId="0" borderId="15" xfId="0" applyFont="1" applyFill="1" applyBorder="1" applyAlignment="1">
      <alignment horizontal="center" vertical="top" wrapText="1"/>
    </xf>
    <xf numFmtId="0" fontId="5" fillId="0" borderId="16" xfId="0" applyFont="1" applyFill="1" applyBorder="1" applyAlignment="1">
      <alignment horizontal="center" vertical="top" wrapText="1"/>
    </xf>
    <xf numFmtId="4" fontId="7" fillId="0" borderId="0" xfId="0" applyNumberFormat="1" applyFont="1" applyFill="1"/>
    <xf numFmtId="165" fontId="5" fillId="0" borderId="13" xfId="0" applyNumberFormat="1" applyFont="1" applyFill="1" applyBorder="1" applyAlignment="1">
      <alignment horizontal="center" vertical="top" wrapText="1"/>
    </xf>
    <xf numFmtId="0" fontId="3" fillId="0" borderId="0" xfId="0" applyFont="1" applyFill="1" applyAlignment="1">
      <alignment vertical="center" wrapText="1"/>
    </xf>
    <xf numFmtId="0" fontId="5" fillId="0" borderId="12" xfId="0" applyFont="1" applyFill="1" applyBorder="1" applyAlignment="1">
      <alignment horizontal="center" vertical="top" wrapText="1"/>
    </xf>
    <xf numFmtId="0" fontId="5" fillId="0" borderId="15" xfId="0" applyFont="1" applyFill="1" applyBorder="1" applyAlignment="1">
      <alignment horizontal="center" vertical="top" wrapText="1"/>
    </xf>
    <xf numFmtId="0" fontId="5" fillId="0" borderId="14" xfId="0" applyFont="1" applyFill="1" applyBorder="1" applyAlignment="1">
      <alignment horizontal="left" vertical="top" wrapText="1"/>
    </xf>
    <xf numFmtId="0" fontId="5" fillId="0" borderId="18" xfId="0" applyFont="1" applyFill="1" applyBorder="1" applyAlignment="1">
      <alignment horizontal="left" vertical="top" wrapText="1"/>
    </xf>
    <xf numFmtId="0" fontId="5" fillId="0" borderId="21" xfId="0" applyFont="1" applyFill="1" applyBorder="1" applyAlignment="1">
      <alignment vertical="center" wrapText="1"/>
    </xf>
    <xf numFmtId="0" fontId="16" fillId="0" borderId="0" xfId="0" applyFont="1" applyFill="1" applyAlignment="1">
      <alignment vertical="center" wrapText="1"/>
    </xf>
    <xf numFmtId="0" fontId="5" fillId="0" borderId="14" xfId="0" applyFont="1" applyFill="1" applyBorder="1" applyAlignment="1">
      <alignment horizontal="center" vertical="top" wrapText="1"/>
    </xf>
    <xf numFmtId="0" fontId="5" fillId="0" borderId="16" xfId="0" applyFont="1" applyFill="1" applyBorder="1" applyAlignment="1">
      <alignment horizontal="center" vertical="top" wrapText="1"/>
    </xf>
    <xf numFmtId="0" fontId="5" fillId="0" borderId="14" xfId="0" applyFont="1" applyFill="1" applyBorder="1" applyAlignment="1">
      <alignment vertical="top" wrapText="1"/>
    </xf>
    <xf numFmtId="0" fontId="5" fillId="0" borderId="18" xfId="0" applyFont="1" applyFill="1" applyBorder="1" applyAlignment="1">
      <alignment vertical="top" wrapText="1"/>
    </xf>
    <xf numFmtId="0" fontId="5" fillId="0" borderId="16" xfId="0" applyFont="1" applyFill="1" applyBorder="1" applyAlignment="1">
      <alignment horizontal="left" vertical="top" wrapText="1"/>
    </xf>
    <xf numFmtId="0" fontId="5" fillId="0" borderId="17" xfId="0" applyFont="1" applyFill="1" applyBorder="1" applyAlignment="1">
      <alignment horizontal="center" vertical="top" wrapText="1"/>
    </xf>
    <xf numFmtId="0" fontId="5" fillId="0" borderId="18" xfId="0" applyFont="1" applyFill="1" applyBorder="1" applyAlignment="1">
      <alignment horizontal="center" vertical="top" wrapText="1"/>
    </xf>
    <xf numFmtId="0" fontId="12" fillId="0" borderId="14" xfId="0" applyFont="1" applyFill="1" applyBorder="1" applyAlignment="1">
      <alignment horizontal="left" vertical="top" wrapText="1"/>
    </xf>
    <xf numFmtId="0" fontId="12" fillId="0" borderId="18" xfId="0" applyFont="1" applyFill="1" applyBorder="1" applyAlignment="1">
      <alignment horizontal="left" vertical="top" wrapText="1"/>
    </xf>
    <xf numFmtId="0" fontId="7" fillId="0" borderId="17" xfId="0" applyFont="1" applyFill="1" applyBorder="1" applyAlignment="1">
      <alignment horizontal="center" vertical="top" wrapText="1"/>
    </xf>
    <xf numFmtId="0" fontId="5" fillId="0" borderId="16" xfId="0" applyFont="1" applyFill="1" applyBorder="1" applyAlignment="1">
      <alignment vertical="top" wrapText="1"/>
    </xf>
    <xf numFmtId="0" fontId="12" fillId="0" borderId="16"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19" xfId="0" applyFont="1" applyFill="1" applyBorder="1" applyAlignment="1">
      <alignment horizontal="left" vertical="top" wrapText="1"/>
    </xf>
    <xf numFmtId="0" fontId="5" fillId="0" borderId="20" xfId="0" applyFont="1" applyFill="1" applyBorder="1" applyAlignment="1">
      <alignment horizontal="left" vertical="top" wrapText="1"/>
    </xf>
    <xf numFmtId="0" fontId="1" fillId="0" borderId="0" xfId="0" applyFont="1" applyFill="1" applyAlignment="1">
      <alignment horizontal="center"/>
    </xf>
    <xf numFmtId="0" fontId="1"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4" fillId="2" borderId="9" xfId="0" applyFont="1" applyFill="1" applyBorder="1" applyAlignment="1">
      <alignment horizontal="left" vertical="top" wrapText="1"/>
    </xf>
    <xf numFmtId="0" fontId="4" fillId="3" borderId="9" xfId="0" applyFont="1" applyFill="1" applyBorder="1" applyAlignment="1">
      <alignment horizontal="left" vertical="top" wrapText="1"/>
    </xf>
    <xf numFmtId="0" fontId="13" fillId="3" borderId="9" xfId="0" applyFont="1" applyFill="1" applyBorder="1" applyAlignment="1">
      <alignment horizontal="left" vertical="top" wrapText="1"/>
    </xf>
    <xf numFmtId="0" fontId="5" fillId="3" borderId="9" xfId="0" applyFont="1" applyFill="1" applyBorder="1" applyAlignment="1">
      <alignment horizontal="left" vertical="top" wrapText="1"/>
    </xf>
    <xf numFmtId="4" fontId="8" fillId="3" borderId="9" xfId="0" applyNumberFormat="1" applyFont="1" applyFill="1" applyBorder="1" applyAlignment="1">
      <alignment horizontal="center" vertical="top" wrapText="1"/>
    </xf>
    <xf numFmtId="0" fontId="5" fillId="3" borderId="9" xfId="0" applyFont="1" applyFill="1" applyBorder="1" applyAlignment="1">
      <alignment horizontal="center" vertical="top" wrapText="1"/>
    </xf>
    <xf numFmtId="0" fontId="8" fillId="3" borderId="9" xfId="0" applyFont="1" applyFill="1" applyBorder="1" applyAlignment="1">
      <alignment horizontal="center" vertical="top" wrapText="1"/>
    </xf>
    <xf numFmtId="4" fontId="5" fillId="2" borderId="9" xfId="0" applyNumberFormat="1" applyFont="1" applyFill="1" applyBorder="1" applyAlignment="1">
      <alignment horizontal="center" vertical="top" wrapText="1"/>
    </xf>
    <xf numFmtId="0" fontId="5" fillId="2" borderId="9" xfId="0" applyFont="1" applyFill="1" applyBorder="1" applyAlignment="1">
      <alignment horizontal="center" vertical="top" wrapText="1"/>
    </xf>
    <xf numFmtId="164" fontId="5" fillId="2" borderId="13" xfId="0" applyNumberFormat="1" applyFont="1" applyFill="1" applyBorder="1" applyAlignment="1">
      <alignment horizontal="center" vertical="top" wrapText="1"/>
    </xf>
    <xf numFmtId="0" fontId="7" fillId="2" borderId="0" xfId="0" applyFont="1" applyFill="1"/>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36"/>
  <sheetViews>
    <sheetView tabSelected="1" topLeftCell="A79" zoomScale="70" zoomScaleNormal="70" workbookViewId="0">
      <selection activeCell="B82" sqref="A82:XFD82"/>
    </sheetView>
  </sheetViews>
  <sheetFormatPr defaultRowHeight="15" x14ac:dyDescent="0.25"/>
  <cols>
    <col min="1" max="1" width="26.42578125" style="10" customWidth="1"/>
    <col min="2" max="2" width="57" style="10" customWidth="1"/>
    <col min="3" max="3" width="24.5703125" style="10" customWidth="1"/>
    <col min="4" max="4" width="22.5703125" style="10" customWidth="1"/>
    <col min="5" max="5" width="20.140625" style="10" customWidth="1"/>
    <col min="6" max="6" width="22.28515625" style="10" customWidth="1"/>
    <col min="7" max="7" width="17.85546875" style="10" customWidth="1"/>
    <col min="8" max="9" width="27.28515625" style="10" customWidth="1"/>
    <col min="10" max="10" width="92.42578125" style="10" customWidth="1"/>
    <col min="11" max="16384" width="9.140625" style="10"/>
  </cols>
  <sheetData>
    <row r="1" spans="1:10" ht="20.25" customHeight="1" x14ac:dyDescent="0.25"/>
    <row r="2" spans="1:10" ht="24.75" customHeight="1" x14ac:dyDescent="0.4">
      <c r="J2" s="11" t="s">
        <v>369</v>
      </c>
    </row>
    <row r="3" spans="1:10" ht="20.25" customHeight="1" x14ac:dyDescent="0.25"/>
    <row r="4" spans="1:10" ht="36" customHeight="1" x14ac:dyDescent="0.45">
      <c r="A4" s="53" t="s">
        <v>370</v>
      </c>
      <c r="B4" s="53"/>
      <c r="C4" s="53"/>
      <c r="D4" s="53"/>
      <c r="E4" s="53"/>
      <c r="F4" s="53"/>
      <c r="G4" s="53"/>
      <c r="H4" s="53"/>
      <c r="I4" s="53"/>
      <c r="J4" s="53"/>
    </row>
    <row r="5" spans="1:10" ht="27.75" customHeight="1" x14ac:dyDescent="0.25">
      <c r="A5" s="54"/>
      <c r="B5" s="54"/>
      <c r="C5" s="54"/>
      <c r="D5" s="54"/>
      <c r="E5" s="54"/>
      <c r="F5" s="54"/>
      <c r="G5" s="54"/>
      <c r="H5" s="54"/>
      <c r="I5" s="54"/>
      <c r="J5" s="54"/>
    </row>
    <row r="6" spans="1:10" ht="18.75" x14ac:dyDescent="0.25">
      <c r="A6" s="55" t="s">
        <v>0</v>
      </c>
      <c r="B6" s="55" t="s">
        <v>1</v>
      </c>
      <c r="C6" s="56" t="s">
        <v>2</v>
      </c>
      <c r="D6" s="55" t="s">
        <v>3</v>
      </c>
      <c r="E6" s="55"/>
      <c r="F6" s="55" t="s">
        <v>4</v>
      </c>
      <c r="G6" s="55"/>
      <c r="H6" s="58" t="s">
        <v>5</v>
      </c>
      <c r="I6" s="59"/>
      <c r="J6" s="56" t="s">
        <v>6</v>
      </c>
    </row>
    <row r="7" spans="1:10" ht="94.5" thickBot="1" x14ac:dyDescent="0.3">
      <c r="A7" s="55"/>
      <c r="B7" s="55"/>
      <c r="C7" s="57"/>
      <c r="D7" s="1" t="s">
        <v>7</v>
      </c>
      <c r="E7" s="1" t="s">
        <v>8</v>
      </c>
      <c r="F7" s="1" t="s">
        <v>7</v>
      </c>
      <c r="G7" s="1" t="s">
        <v>9</v>
      </c>
      <c r="H7" s="1" t="s">
        <v>7</v>
      </c>
      <c r="I7" s="2" t="s">
        <v>10</v>
      </c>
      <c r="J7" s="57"/>
    </row>
    <row r="8" spans="1:10" ht="19.5" thickBot="1" x14ac:dyDescent="0.3">
      <c r="A8" s="3">
        <v>1</v>
      </c>
      <c r="B8" s="4">
        <v>2</v>
      </c>
      <c r="C8" s="4">
        <v>3</v>
      </c>
      <c r="D8" s="4">
        <v>4</v>
      </c>
      <c r="E8" s="4">
        <v>5</v>
      </c>
      <c r="F8" s="4">
        <v>6</v>
      </c>
      <c r="G8" s="4">
        <v>7</v>
      </c>
      <c r="H8" s="4">
        <v>8</v>
      </c>
      <c r="I8" s="5">
        <v>9</v>
      </c>
      <c r="J8" s="6">
        <v>10</v>
      </c>
    </row>
    <row r="9" spans="1:10" ht="45.75" hidden="1" thickBot="1" x14ac:dyDescent="0.3">
      <c r="A9" s="32"/>
      <c r="B9" s="7" t="s">
        <v>11</v>
      </c>
      <c r="C9" s="12">
        <v>15343814.300000001</v>
      </c>
      <c r="D9" s="12">
        <v>14429732.800000001</v>
      </c>
      <c r="E9" s="13">
        <v>94</v>
      </c>
      <c r="F9" s="12">
        <v>14431410</v>
      </c>
      <c r="G9" s="13">
        <v>94.1</v>
      </c>
      <c r="H9" s="12">
        <v>12511420.1</v>
      </c>
      <c r="I9" s="14">
        <f>H9/C9*100</f>
        <v>81.540481756221467</v>
      </c>
      <c r="J9" s="34"/>
    </row>
    <row r="10" spans="1:10" ht="24" hidden="1" thickBot="1" x14ac:dyDescent="0.3">
      <c r="A10" s="33"/>
      <c r="B10" s="15" t="s">
        <v>12</v>
      </c>
      <c r="C10" s="16">
        <v>2614684.2999999998</v>
      </c>
      <c r="D10" s="16">
        <v>2565068</v>
      </c>
      <c r="E10" s="17">
        <v>98.1</v>
      </c>
      <c r="F10" s="16">
        <v>2565068</v>
      </c>
      <c r="G10" s="13">
        <v>98.1</v>
      </c>
      <c r="H10" s="16">
        <v>2291796.2999999998</v>
      </c>
      <c r="I10" s="14">
        <f t="shared" ref="I10:I25" si="0">H10/C10*100</f>
        <v>87.650975683756542</v>
      </c>
      <c r="J10" s="42"/>
    </row>
    <row r="11" spans="1:10" ht="24" hidden="1" thickBot="1" x14ac:dyDescent="0.3">
      <c r="A11" s="33"/>
      <c r="B11" s="15" t="s">
        <v>13</v>
      </c>
      <c r="C11" s="16">
        <v>8999087.9000000004</v>
      </c>
      <c r="D11" s="16">
        <v>8210306.4000000004</v>
      </c>
      <c r="E11" s="17">
        <v>91.2</v>
      </c>
      <c r="F11" s="16">
        <v>8210286.0999999996</v>
      </c>
      <c r="G11" s="13">
        <v>91.2</v>
      </c>
      <c r="H11" s="16">
        <v>6576300.2000000002</v>
      </c>
      <c r="I11" s="14">
        <f t="shared" si="0"/>
        <v>73.077408211558861</v>
      </c>
      <c r="J11" s="42"/>
    </row>
    <row r="12" spans="1:10" ht="70.5" hidden="1" thickBot="1" x14ac:dyDescent="0.3">
      <c r="A12" s="33"/>
      <c r="B12" s="15" t="s">
        <v>14</v>
      </c>
      <c r="C12" s="16">
        <v>496648.5</v>
      </c>
      <c r="D12" s="16">
        <v>463968.4</v>
      </c>
      <c r="E12" s="17">
        <v>93.4</v>
      </c>
      <c r="F12" s="16">
        <v>463968.4</v>
      </c>
      <c r="G12" s="13">
        <v>93.4</v>
      </c>
      <c r="H12" s="16">
        <v>463288.1</v>
      </c>
      <c r="I12" s="14">
        <f t="shared" si="0"/>
        <v>93.282895246839558</v>
      </c>
      <c r="J12" s="42"/>
    </row>
    <row r="13" spans="1:10" ht="24" hidden="1" thickBot="1" x14ac:dyDescent="0.3">
      <c r="A13" s="33"/>
      <c r="B13" s="15" t="s">
        <v>15</v>
      </c>
      <c r="C13" s="16">
        <v>3584332.5</v>
      </c>
      <c r="D13" s="16">
        <v>3510380.1</v>
      </c>
      <c r="E13" s="17">
        <v>97.9</v>
      </c>
      <c r="F13" s="16">
        <v>3510366.5</v>
      </c>
      <c r="G13" s="13">
        <v>97.9</v>
      </c>
      <c r="H13" s="16">
        <v>3497701.5</v>
      </c>
      <c r="I13" s="14">
        <f t="shared" si="0"/>
        <v>97.583064629188272</v>
      </c>
      <c r="J13" s="42"/>
    </row>
    <row r="14" spans="1:10" ht="24" hidden="1" thickBot="1" x14ac:dyDescent="0.3">
      <c r="A14" s="33"/>
      <c r="B14" s="15" t="s">
        <v>16</v>
      </c>
      <c r="C14" s="16">
        <v>145709.6</v>
      </c>
      <c r="D14" s="16">
        <v>143978.29999999999</v>
      </c>
      <c r="E14" s="17">
        <v>98.8</v>
      </c>
      <c r="F14" s="16">
        <v>145689.4</v>
      </c>
      <c r="G14" s="13">
        <v>100</v>
      </c>
      <c r="H14" s="16">
        <v>145622.20000000001</v>
      </c>
      <c r="I14" s="14">
        <f t="shared" si="0"/>
        <v>99.94001767899988</v>
      </c>
      <c r="J14" s="42"/>
    </row>
    <row r="15" spans="1:10" ht="45.75" hidden="1" thickBot="1" x14ac:dyDescent="0.3">
      <c r="A15" s="33"/>
      <c r="B15" s="7" t="s">
        <v>17</v>
      </c>
      <c r="C15" s="12">
        <v>5907169.5</v>
      </c>
      <c r="D15" s="12">
        <v>5275560.4000000004</v>
      </c>
      <c r="E15" s="13">
        <v>89.3</v>
      </c>
      <c r="F15" s="16">
        <v>5275560.4000000004</v>
      </c>
      <c r="G15" s="13">
        <v>89.3</v>
      </c>
      <c r="H15" s="16">
        <v>3359756.8</v>
      </c>
      <c r="I15" s="14">
        <f t="shared" si="0"/>
        <v>56.875916629783518</v>
      </c>
      <c r="J15" s="42"/>
    </row>
    <row r="16" spans="1:10" ht="24" hidden="1" thickBot="1" x14ac:dyDescent="0.3">
      <c r="A16" s="33"/>
      <c r="B16" s="15" t="s">
        <v>12</v>
      </c>
      <c r="C16" s="16">
        <v>1780217.9</v>
      </c>
      <c r="D16" s="16">
        <v>1780217.9</v>
      </c>
      <c r="E16" s="17">
        <v>100</v>
      </c>
      <c r="F16" s="16">
        <v>1780217.9</v>
      </c>
      <c r="G16" s="13">
        <v>100</v>
      </c>
      <c r="H16" s="16">
        <v>1414850.8</v>
      </c>
      <c r="I16" s="14">
        <f t="shared" si="0"/>
        <v>79.476270854258914</v>
      </c>
      <c r="J16" s="42"/>
    </row>
    <row r="17" spans="1:10" ht="24" hidden="1" thickBot="1" x14ac:dyDescent="0.3">
      <c r="A17" s="33"/>
      <c r="B17" s="15" t="s">
        <v>13</v>
      </c>
      <c r="C17" s="16">
        <v>3954161.2</v>
      </c>
      <c r="D17" s="16">
        <v>3354250.5</v>
      </c>
      <c r="E17" s="17">
        <v>84.8</v>
      </c>
      <c r="F17" s="16">
        <v>3354250.5</v>
      </c>
      <c r="G17" s="13">
        <v>84.8</v>
      </c>
      <c r="H17" s="16">
        <v>1837403.5</v>
      </c>
      <c r="I17" s="14">
        <f t="shared" si="0"/>
        <v>46.467592165944069</v>
      </c>
      <c r="J17" s="42"/>
    </row>
    <row r="18" spans="1:10" ht="70.5" hidden="1" thickBot="1" x14ac:dyDescent="0.3">
      <c r="A18" s="33"/>
      <c r="B18" s="15" t="s">
        <v>14</v>
      </c>
      <c r="C18" s="16">
        <v>482186.1</v>
      </c>
      <c r="D18" s="16">
        <v>449727.7</v>
      </c>
      <c r="E18" s="17">
        <v>100</v>
      </c>
      <c r="F18" s="16">
        <v>449727.7</v>
      </c>
      <c r="G18" s="13">
        <v>93.3</v>
      </c>
      <c r="H18" s="16">
        <v>449047.4</v>
      </c>
      <c r="I18" s="14">
        <f t="shared" si="0"/>
        <v>93.127404543598431</v>
      </c>
      <c r="J18" s="42"/>
    </row>
    <row r="19" spans="1:10" ht="24" hidden="1" thickBot="1" x14ac:dyDescent="0.3">
      <c r="A19" s="33"/>
      <c r="B19" s="15" t="s">
        <v>15</v>
      </c>
      <c r="C19" s="16">
        <v>172790.39999999999</v>
      </c>
      <c r="D19" s="16">
        <v>141092</v>
      </c>
      <c r="E19" s="17">
        <v>81.7</v>
      </c>
      <c r="F19" s="16">
        <v>141092</v>
      </c>
      <c r="G19" s="13">
        <v>81.7</v>
      </c>
      <c r="H19" s="16">
        <v>107502.5</v>
      </c>
      <c r="I19" s="14">
        <f t="shared" si="0"/>
        <v>62.215551326925564</v>
      </c>
      <c r="J19" s="42"/>
    </row>
    <row r="20" spans="1:10" ht="24" hidden="1" thickBot="1" x14ac:dyDescent="0.3">
      <c r="A20" s="33"/>
      <c r="B20" s="7" t="s">
        <v>18</v>
      </c>
      <c r="C20" s="12">
        <v>9436644.8000000007</v>
      </c>
      <c r="D20" s="12">
        <v>9154172.4000000004</v>
      </c>
      <c r="E20" s="13">
        <v>97</v>
      </c>
      <c r="F20" s="16">
        <v>9155849.5999999996</v>
      </c>
      <c r="G20" s="13">
        <v>0</v>
      </c>
      <c r="H20" s="16">
        <v>9151663.3000000007</v>
      </c>
      <c r="I20" s="14">
        <f t="shared" si="0"/>
        <v>96.980054817788627</v>
      </c>
      <c r="J20" s="42"/>
    </row>
    <row r="21" spans="1:10" ht="24" hidden="1" thickBot="1" x14ac:dyDescent="0.3">
      <c r="A21" s="33"/>
      <c r="B21" s="15" t="s">
        <v>12</v>
      </c>
      <c r="C21" s="16">
        <v>834466.4</v>
      </c>
      <c r="D21" s="16">
        <v>784850.1</v>
      </c>
      <c r="E21" s="17">
        <v>94.1</v>
      </c>
      <c r="F21" s="16">
        <v>784850.1</v>
      </c>
      <c r="G21" s="13">
        <v>97</v>
      </c>
      <c r="H21" s="16">
        <v>876945.5</v>
      </c>
      <c r="I21" s="14">
        <f t="shared" si="0"/>
        <v>105.09057045316624</v>
      </c>
      <c r="J21" s="42"/>
    </row>
    <row r="22" spans="1:10" ht="24" hidden="1" thickBot="1" x14ac:dyDescent="0.3">
      <c r="A22" s="33"/>
      <c r="B22" s="15" t="s">
        <v>13</v>
      </c>
      <c r="C22" s="16">
        <v>5044926.7</v>
      </c>
      <c r="D22" s="16">
        <v>4856055.9000000004</v>
      </c>
      <c r="E22" s="17">
        <v>96.3</v>
      </c>
      <c r="F22" s="16">
        <v>4856035.5999999996</v>
      </c>
      <c r="G22" s="13">
        <v>94.1</v>
      </c>
      <c r="H22" s="16">
        <v>4738896.5999999996</v>
      </c>
      <c r="I22" s="14">
        <f t="shared" si="0"/>
        <v>93.933903935611184</v>
      </c>
      <c r="J22" s="42"/>
    </row>
    <row r="23" spans="1:10" ht="70.5" hidden="1" thickBot="1" x14ac:dyDescent="0.3">
      <c r="A23" s="33"/>
      <c r="B23" s="15" t="s">
        <v>14</v>
      </c>
      <c r="C23" s="16">
        <v>14462.4</v>
      </c>
      <c r="D23" s="16">
        <v>14240.7</v>
      </c>
      <c r="E23" s="17">
        <v>98.5</v>
      </c>
      <c r="F23" s="16">
        <v>14240.7</v>
      </c>
      <c r="G23" s="13">
        <v>96.3</v>
      </c>
      <c r="H23" s="16">
        <v>14240.7</v>
      </c>
      <c r="I23" s="14">
        <f t="shared" si="0"/>
        <v>98.467059409226692</v>
      </c>
      <c r="J23" s="42"/>
    </row>
    <row r="24" spans="1:10" ht="24" hidden="1" thickBot="1" x14ac:dyDescent="0.3">
      <c r="A24" s="33"/>
      <c r="B24" s="15" t="s">
        <v>15</v>
      </c>
      <c r="C24" s="16">
        <v>3411542.1</v>
      </c>
      <c r="D24" s="16">
        <v>3369288.1</v>
      </c>
      <c r="E24" s="17">
        <v>98.8</v>
      </c>
      <c r="F24" s="16">
        <v>3369274.5</v>
      </c>
      <c r="G24" s="13">
        <v>98.5</v>
      </c>
      <c r="H24" s="16">
        <v>3390199</v>
      </c>
      <c r="I24" s="14">
        <f t="shared" si="0"/>
        <v>99.374385560125432</v>
      </c>
      <c r="J24" s="42"/>
    </row>
    <row r="25" spans="1:10" ht="24" hidden="1" thickBot="1" x14ac:dyDescent="0.3">
      <c r="A25" s="43"/>
      <c r="B25" s="15" t="s">
        <v>16</v>
      </c>
      <c r="C25" s="16">
        <v>145709.6</v>
      </c>
      <c r="D25" s="16">
        <v>143978.29999999999</v>
      </c>
      <c r="E25" s="17">
        <v>98.8</v>
      </c>
      <c r="F25" s="16">
        <v>145689.4</v>
      </c>
      <c r="G25" s="13">
        <v>93.9</v>
      </c>
      <c r="H25" s="16">
        <v>145622.20000000001</v>
      </c>
      <c r="I25" s="14">
        <f t="shared" si="0"/>
        <v>99.94001767899988</v>
      </c>
      <c r="J25" s="35"/>
    </row>
    <row r="26" spans="1:10" ht="91.5" hidden="1" thickBot="1" x14ac:dyDescent="0.3">
      <c r="A26" s="32" t="s">
        <v>19</v>
      </c>
      <c r="B26" s="7" t="s">
        <v>371</v>
      </c>
      <c r="C26" s="18">
        <v>443664.1</v>
      </c>
      <c r="D26" s="18">
        <v>443664.1</v>
      </c>
      <c r="E26" s="19">
        <v>100</v>
      </c>
      <c r="F26" s="18">
        <v>443664.1</v>
      </c>
      <c r="G26" s="19">
        <v>100</v>
      </c>
      <c r="H26" s="18">
        <v>443664.1</v>
      </c>
      <c r="I26" s="14">
        <f t="shared" ref="I26:I73" si="1">H26/C26*100</f>
        <v>100</v>
      </c>
      <c r="J26" s="38"/>
    </row>
    <row r="27" spans="1:10" ht="24" hidden="1" thickBot="1" x14ac:dyDescent="0.3">
      <c r="A27" s="33"/>
      <c r="B27" s="15" t="s">
        <v>12</v>
      </c>
      <c r="C27" s="16">
        <v>439474.1</v>
      </c>
      <c r="D27" s="16">
        <v>439474.1</v>
      </c>
      <c r="E27" s="17">
        <v>100</v>
      </c>
      <c r="F27" s="16">
        <v>439474.1</v>
      </c>
      <c r="G27" s="17">
        <v>100</v>
      </c>
      <c r="H27" s="16">
        <v>439474.1</v>
      </c>
      <c r="I27" s="14">
        <f t="shared" si="1"/>
        <v>100</v>
      </c>
      <c r="J27" s="39"/>
    </row>
    <row r="28" spans="1:10" ht="24" hidden="1" thickBot="1" x14ac:dyDescent="0.3">
      <c r="A28" s="33"/>
      <c r="B28" s="15" t="s">
        <v>13</v>
      </c>
      <c r="C28" s="16">
        <v>3134.6</v>
      </c>
      <c r="D28" s="16">
        <v>3134.6</v>
      </c>
      <c r="E28" s="17">
        <v>100</v>
      </c>
      <c r="F28" s="16">
        <v>3134.6</v>
      </c>
      <c r="G28" s="17">
        <v>100</v>
      </c>
      <c r="H28" s="16">
        <v>3134.6</v>
      </c>
      <c r="I28" s="14">
        <f t="shared" si="1"/>
        <v>100</v>
      </c>
      <c r="J28" s="39"/>
    </row>
    <row r="29" spans="1:10" ht="24" hidden="1" thickBot="1" x14ac:dyDescent="0.3">
      <c r="A29" s="33"/>
      <c r="B29" s="15" t="s">
        <v>15</v>
      </c>
      <c r="C29" s="16">
        <v>1055.4000000000001</v>
      </c>
      <c r="D29" s="16">
        <v>1055.4000000000001</v>
      </c>
      <c r="E29" s="17">
        <v>100</v>
      </c>
      <c r="F29" s="16">
        <v>1055.4000000000001</v>
      </c>
      <c r="G29" s="17">
        <v>100</v>
      </c>
      <c r="H29" s="16">
        <v>1055.4000000000001</v>
      </c>
      <c r="I29" s="14">
        <f t="shared" si="1"/>
        <v>100</v>
      </c>
      <c r="J29" s="39"/>
    </row>
    <row r="30" spans="1:10" ht="24" hidden="1" thickBot="1" x14ac:dyDescent="0.3">
      <c r="A30" s="20"/>
      <c r="B30" s="15" t="s">
        <v>20</v>
      </c>
      <c r="C30" s="16">
        <v>443664.1</v>
      </c>
      <c r="D30" s="16">
        <v>443664.1</v>
      </c>
      <c r="E30" s="17">
        <v>100</v>
      </c>
      <c r="F30" s="16">
        <v>443664.1</v>
      </c>
      <c r="G30" s="17">
        <v>100</v>
      </c>
      <c r="H30" s="16">
        <v>443664.1</v>
      </c>
      <c r="I30" s="14">
        <f t="shared" si="1"/>
        <v>100</v>
      </c>
      <c r="J30" s="21"/>
    </row>
    <row r="31" spans="1:10" ht="69" hidden="1" thickBot="1" x14ac:dyDescent="0.3">
      <c r="A31" s="32" t="s">
        <v>21</v>
      </c>
      <c r="B31" s="7" t="s">
        <v>372</v>
      </c>
      <c r="C31" s="18">
        <v>105541.4</v>
      </c>
      <c r="D31" s="18">
        <v>105541.4</v>
      </c>
      <c r="E31" s="19">
        <v>100</v>
      </c>
      <c r="F31" s="18">
        <v>105541.4</v>
      </c>
      <c r="G31" s="19">
        <v>100</v>
      </c>
      <c r="H31" s="18">
        <v>105541.4</v>
      </c>
      <c r="I31" s="14">
        <f t="shared" si="1"/>
        <v>100</v>
      </c>
      <c r="J31" s="38"/>
    </row>
    <row r="32" spans="1:10" ht="24" hidden="1" thickBot="1" x14ac:dyDescent="0.3">
      <c r="A32" s="33"/>
      <c r="B32" s="15" t="s">
        <v>12</v>
      </c>
      <c r="C32" s="16">
        <v>101351.4</v>
      </c>
      <c r="D32" s="16">
        <v>101351.4</v>
      </c>
      <c r="E32" s="17">
        <v>100</v>
      </c>
      <c r="F32" s="16">
        <v>101351.4</v>
      </c>
      <c r="G32" s="17">
        <v>100</v>
      </c>
      <c r="H32" s="16">
        <v>101351.4</v>
      </c>
      <c r="I32" s="14">
        <f t="shared" si="1"/>
        <v>100</v>
      </c>
      <c r="J32" s="39"/>
    </row>
    <row r="33" spans="1:10" ht="24" hidden="1" thickBot="1" x14ac:dyDescent="0.3">
      <c r="A33" s="33"/>
      <c r="B33" s="15" t="s">
        <v>13</v>
      </c>
      <c r="C33" s="16">
        <v>3134.6</v>
      </c>
      <c r="D33" s="16">
        <v>3134.6</v>
      </c>
      <c r="E33" s="17">
        <v>100</v>
      </c>
      <c r="F33" s="16">
        <v>3134.6</v>
      </c>
      <c r="G33" s="17">
        <v>100</v>
      </c>
      <c r="H33" s="16">
        <v>3134.6</v>
      </c>
      <c r="I33" s="14">
        <f t="shared" si="1"/>
        <v>100</v>
      </c>
      <c r="J33" s="39"/>
    </row>
    <row r="34" spans="1:10" ht="24" hidden="1" thickBot="1" x14ac:dyDescent="0.3">
      <c r="A34" s="33"/>
      <c r="B34" s="15" t="s">
        <v>15</v>
      </c>
      <c r="C34" s="16">
        <v>1055.4000000000001</v>
      </c>
      <c r="D34" s="16">
        <v>1055.4000000000001</v>
      </c>
      <c r="E34" s="17">
        <v>100</v>
      </c>
      <c r="F34" s="16">
        <v>1055.4000000000001</v>
      </c>
      <c r="G34" s="17">
        <v>100</v>
      </c>
      <c r="H34" s="16">
        <v>1055.4000000000001</v>
      </c>
      <c r="I34" s="14">
        <f t="shared" si="1"/>
        <v>100</v>
      </c>
      <c r="J34" s="39"/>
    </row>
    <row r="35" spans="1:10" ht="162" customHeight="1" thickBot="1" x14ac:dyDescent="0.3">
      <c r="A35" s="32" t="s">
        <v>22</v>
      </c>
      <c r="B35" s="7" t="s">
        <v>373</v>
      </c>
      <c r="C35" s="12">
        <v>105541.4</v>
      </c>
      <c r="D35" s="12">
        <v>105541.4</v>
      </c>
      <c r="E35" s="13">
        <v>100</v>
      </c>
      <c r="F35" s="12">
        <v>105541.4</v>
      </c>
      <c r="G35" s="13">
        <v>100</v>
      </c>
      <c r="H35" s="12">
        <v>105541.4</v>
      </c>
      <c r="I35" s="14">
        <f t="shared" si="1"/>
        <v>100</v>
      </c>
      <c r="J35" s="34" t="s">
        <v>374</v>
      </c>
    </row>
    <row r="36" spans="1:10" ht="36" customHeight="1" thickBot="1" x14ac:dyDescent="0.3">
      <c r="A36" s="33"/>
      <c r="B36" s="15" t="s">
        <v>12</v>
      </c>
      <c r="C36" s="16">
        <v>101351.4</v>
      </c>
      <c r="D36" s="16">
        <v>101351.4</v>
      </c>
      <c r="E36" s="17">
        <v>100</v>
      </c>
      <c r="F36" s="16">
        <v>101351.4</v>
      </c>
      <c r="G36" s="17">
        <v>100</v>
      </c>
      <c r="H36" s="16">
        <v>101351.4</v>
      </c>
      <c r="I36" s="14">
        <f t="shared" si="1"/>
        <v>100</v>
      </c>
      <c r="J36" s="42"/>
    </row>
    <row r="37" spans="1:10" ht="36" customHeight="1" thickBot="1" x14ac:dyDescent="0.3">
      <c r="A37" s="33"/>
      <c r="B37" s="15" t="s">
        <v>13</v>
      </c>
      <c r="C37" s="16">
        <v>3134.6</v>
      </c>
      <c r="D37" s="16">
        <v>3134.6</v>
      </c>
      <c r="E37" s="17">
        <v>100</v>
      </c>
      <c r="F37" s="16">
        <v>3134.6</v>
      </c>
      <c r="G37" s="17">
        <v>100</v>
      </c>
      <c r="H37" s="16">
        <v>3134.6</v>
      </c>
      <c r="I37" s="14">
        <f t="shared" si="1"/>
        <v>100</v>
      </c>
      <c r="J37" s="42"/>
    </row>
    <row r="38" spans="1:10" ht="36" customHeight="1" thickBot="1" x14ac:dyDescent="0.3">
      <c r="A38" s="33"/>
      <c r="B38" s="15" t="s">
        <v>15</v>
      </c>
      <c r="C38" s="16">
        <v>1055.4000000000001</v>
      </c>
      <c r="D38" s="16">
        <v>1055.4000000000001</v>
      </c>
      <c r="E38" s="17">
        <v>100</v>
      </c>
      <c r="F38" s="16">
        <v>1055.4000000000001</v>
      </c>
      <c r="G38" s="17">
        <v>100</v>
      </c>
      <c r="H38" s="16">
        <v>1055.4000000000001</v>
      </c>
      <c r="I38" s="14">
        <f t="shared" si="1"/>
        <v>100</v>
      </c>
      <c r="J38" s="35"/>
    </row>
    <row r="39" spans="1:10" ht="70.5" hidden="1" thickBot="1" x14ac:dyDescent="0.3">
      <c r="A39" s="32" t="s">
        <v>23</v>
      </c>
      <c r="B39" s="22" t="s">
        <v>375</v>
      </c>
      <c r="C39" s="16">
        <v>338122.7</v>
      </c>
      <c r="D39" s="16">
        <v>338122.7</v>
      </c>
      <c r="E39" s="17">
        <v>100</v>
      </c>
      <c r="F39" s="16">
        <v>338122.7</v>
      </c>
      <c r="G39" s="17">
        <v>100</v>
      </c>
      <c r="H39" s="16">
        <v>338122.7</v>
      </c>
      <c r="I39" s="14">
        <f t="shared" si="1"/>
        <v>100</v>
      </c>
      <c r="J39" s="38"/>
    </row>
    <row r="40" spans="1:10" ht="24" hidden="1" thickBot="1" x14ac:dyDescent="0.3">
      <c r="A40" s="33"/>
      <c r="B40" s="15" t="s">
        <v>12</v>
      </c>
      <c r="C40" s="16">
        <v>338122.7</v>
      </c>
      <c r="D40" s="16">
        <v>338122.7</v>
      </c>
      <c r="E40" s="17">
        <v>100</v>
      </c>
      <c r="F40" s="16">
        <v>338122.7</v>
      </c>
      <c r="G40" s="17">
        <v>100</v>
      </c>
      <c r="H40" s="16">
        <v>338122.7</v>
      </c>
      <c r="I40" s="14">
        <f t="shared" si="1"/>
        <v>100</v>
      </c>
      <c r="J40" s="39"/>
    </row>
    <row r="41" spans="1:10" ht="189.75" customHeight="1" thickBot="1" x14ac:dyDescent="0.3">
      <c r="A41" s="32" t="s">
        <v>24</v>
      </c>
      <c r="B41" s="7" t="s">
        <v>376</v>
      </c>
      <c r="C41" s="16">
        <v>338122.7</v>
      </c>
      <c r="D41" s="16">
        <v>338122.7</v>
      </c>
      <c r="E41" s="17">
        <v>100</v>
      </c>
      <c r="F41" s="16">
        <v>338122.7</v>
      </c>
      <c r="G41" s="17">
        <v>100</v>
      </c>
      <c r="H41" s="16">
        <v>338122.7</v>
      </c>
      <c r="I41" s="14">
        <f t="shared" si="1"/>
        <v>100</v>
      </c>
      <c r="J41" s="34" t="s">
        <v>25</v>
      </c>
    </row>
    <row r="42" spans="1:10" ht="29.25" customHeight="1" thickBot="1" x14ac:dyDescent="0.3">
      <c r="A42" s="33"/>
      <c r="B42" s="15" t="s">
        <v>12</v>
      </c>
      <c r="C42" s="16">
        <v>338122.7</v>
      </c>
      <c r="D42" s="16">
        <v>338122.7</v>
      </c>
      <c r="E42" s="17">
        <v>100</v>
      </c>
      <c r="F42" s="16">
        <v>338122.7</v>
      </c>
      <c r="G42" s="17">
        <v>100</v>
      </c>
      <c r="H42" s="16">
        <v>338122.7</v>
      </c>
      <c r="I42" s="14">
        <f t="shared" si="1"/>
        <v>100</v>
      </c>
      <c r="J42" s="35"/>
    </row>
    <row r="43" spans="1:10" ht="91.5" hidden="1" thickBot="1" x14ac:dyDescent="0.3">
      <c r="A43" s="32" t="s">
        <v>26</v>
      </c>
      <c r="B43" s="7" t="s">
        <v>377</v>
      </c>
      <c r="C43" s="12">
        <v>424372.2</v>
      </c>
      <c r="D43" s="12">
        <v>189929.5</v>
      </c>
      <c r="E43" s="13">
        <v>44.8</v>
      </c>
      <c r="F43" s="12">
        <v>189929.5</v>
      </c>
      <c r="G43" s="13">
        <v>44.8</v>
      </c>
      <c r="H43" s="12">
        <v>189205.8</v>
      </c>
      <c r="I43" s="14">
        <f t="shared" si="1"/>
        <v>44.584871487811874</v>
      </c>
      <c r="J43" s="38"/>
    </row>
    <row r="44" spans="1:10" ht="24" hidden="1" thickBot="1" x14ac:dyDescent="0.3">
      <c r="A44" s="33"/>
      <c r="B44" s="23" t="s">
        <v>13</v>
      </c>
      <c r="C44" s="12">
        <v>387340.1</v>
      </c>
      <c r="D44" s="12">
        <v>166964</v>
      </c>
      <c r="E44" s="13">
        <v>43.1</v>
      </c>
      <c r="F44" s="12">
        <v>166964</v>
      </c>
      <c r="G44" s="13">
        <v>43.1</v>
      </c>
      <c r="H44" s="12">
        <v>166283.70000000001</v>
      </c>
      <c r="I44" s="14">
        <f t="shared" si="1"/>
        <v>42.929637287747909</v>
      </c>
      <c r="J44" s="39"/>
    </row>
    <row r="45" spans="1:10" ht="70.5" hidden="1" thickBot="1" x14ac:dyDescent="0.3">
      <c r="A45" s="33"/>
      <c r="B45" s="15" t="s">
        <v>14</v>
      </c>
      <c r="C45" s="12">
        <v>165421</v>
      </c>
      <c r="D45" s="12">
        <v>133044.9</v>
      </c>
      <c r="E45" s="13">
        <v>80.400000000000006</v>
      </c>
      <c r="F45" s="12">
        <v>133044.9</v>
      </c>
      <c r="G45" s="13">
        <v>80.400000000000006</v>
      </c>
      <c r="H45" s="12">
        <v>132364.6</v>
      </c>
      <c r="I45" s="14">
        <f t="shared" si="1"/>
        <v>80.016805605092472</v>
      </c>
      <c r="J45" s="39"/>
    </row>
    <row r="46" spans="1:10" ht="24" hidden="1" thickBot="1" x14ac:dyDescent="0.3">
      <c r="A46" s="33"/>
      <c r="B46" s="23" t="s">
        <v>15</v>
      </c>
      <c r="C46" s="12">
        <v>37032.1</v>
      </c>
      <c r="D46" s="12">
        <v>22965.5</v>
      </c>
      <c r="E46" s="13">
        <v>62</v>
      </c>
      <c r="F46" s="12">
        <v>22965.5</v>
      </c>
      <c r="G46" s="13">
        <v>62</v>
      </c>
      <c r="H46" s="12">
        <v>22922.1</v>
      </c>
      <c r="I46" s="14">
        <f t="shared" si="1"/>
        <v>61.89792099286835</v>
      </c>
      <c r="J46" s="39"/>
    </row>
    <row r="47" spans="1:10" ht="47.25" hidden="1" thickBot="1" x14ac:dyDescent="0.3">
      <c r="A47" s="33"/>
      <c r="B47" s="23" t="s">
        <v>17</v>
      </c>
      <c r="C47" s="12">
        <v>375979.8</v>
      </c>
      <c r="D47" s="12">
        <v>141537.1</v>
      </c>
      <c r="E47" s="13">
        <v>37.6</v>
      </c>
      <c r="F47" s="12">
        <v>141537.1</v>
      </c>
      <c r="G47" s="13">
        <v>37.6</v>
      </c>
      <c r="H47" s="12">
        <v>140813.4</v>
      </c>
      <c r="I47" s="14">
        <f t="shared" si="1"/>
        <v>37.452384410013515</v>
      </c>
      <c r="J47" s="39"/>
    </row>
    <row r="48" spans="1:10" ht="24" hidden="1" thickBot="1" x14ac:dyDescent="0.3">
      <c r="A48" s="33"/>
      <c r="B48" s="23" t="s">
        <v>13</v>
      </c>
      <c r="C48" s="12">
        <v>353421</v>
      </c>
      <c r="D48" s="12">
        <v>133044.9</v>
      </c>
      <c r="E48" s="13">
        <v>37.6</v>
      </c>
      <c r="F48" s="12">
        <v>133044.9</v>
      </c>
      <c r="G48" s="13">
        <v>37.6</v>
      </c>
      <c r="H48" s="12">
        <v>132364.6</v>
      </c>
      <c r="I48" s="14">
        <f t="shared" si="1"/>
        <v>37.452386813460436</v>
      </c>
      <c r="J48" s="39"/>
    </row>
    <row r="49" spans="1:10" ht="70.5" hidden="1" thickBot="1" x14ac:dyDescent="0.3">
      <c r="A49" s="33"/>
      <c r="B49" s="15" t="s">
        <v>14</v>
      </c>
      <c r="C49" s="12">
        <v>165421</v>
      </c>
      <c r="D49" s="12">
        <v>133044.9</v>
      </c>
      <c r="E49" s="13">
        <v>80.400000000000006</v>
      </c>
      <c r="F49" s="12">
        <v>133044.9</v>
      </c>
      <c r="G49" s="13">
        <v>80.400000000000006</v>
      </c>
      <c r="H49" s="12">
        <v>132364.6</v>
      </c>
      <c r="I49" s="14">
        <f t="shared" si="1"/>
        <v>80.016805605092472</v>
      </c>
      <c r="J49" s="39"/>
    </row>
    <row r="50" spans="1:10" ht="24" hidden="1" thickBot="1" x14ac:dyDescent="0.3">
      <c r="A50" s="33"/>
      <c r="B50" s="23" t="s">
        <v>15</v>
      </c>
      <c r="C50" s="12">
        <v>22558.799999999999</v>
      </c>
      <c r="D50" s="12">
        <v>8492.2000000000007</v>
      </c>
      <c r="E50" s="13">
        <v>37.6</v>
      </c>
      <c r="F50" s="12">
        <v>8492.2000000000007</v>
      </c>
      <c r="G50" s="13">
        <v>37.6</v>
      </c>
      <c r="H50" s="12">
        <v>8448.7999999999993</v>
      </c>
      <c r="I50" s="14">
        <f t="shared" si="1"/>
        <v>37.452346756033123</v>
      </c>
      <c r="J50" s="39"/>
    </row>
    <row r="51" spans="1:10" ht="24" hidden="1" thickBot="1" x14ac:dyDescent="0.3">
      <c r="A51" s="33"/>
      <c r="B51" s="23" t="s">
        <v>20</v>
      </c>
      <c r="C51" s="12">
        <v>48392.4</v>
      </c>
      <c r="D51" s="12">
        <v>48392.4</v>
      </c>
      <c r="E51" s="13">
        <v>100</v>
      </c>
      <c r="F51" s="12">
        <v>48392.4</v>
      </c>
      <c r="G51" s="13">
        <v>100</v>
      </c>
      <c r="H51" s="12">
        <v>48392.4</v>
      </c>
      <c r="I51" s="14">
        <f t="shared" si="1"/>
        <v>100</v>
      </c>
      <c r="J51" s="39"/>
    </row>
    <row r="52" spans="1:10" ht="24" hidden="1" thickBot="1" x14ac:dyDescent="0.3">
      <c r="A52" s="20"/>
      <c r="B52" s="23" t="s">
        <v>13</v>
      </c>
      <c r="C52" s="12">
        <v>33919.1</v>
      </c>
      <c r="D52" s="12">
        <v>33919.1</v>
      </c>
      <c r="E52" s="13">
        <v>100</v>
      </c>
      <c r="F52" s="12">
        <v>33919.1</v>
      </c>
      <c r="G52" s="13">
        <v>100</v>
      </c>
      <c r="H52" s="12">
        <v>33919.1</v>
      </c>
      <c r="I52" s="14">
        <f t="shared" si="1"/>
        <v>100</v>
      </c>
      <c r="J52" s="21"/>
    </row>
    <row r="53" spans="1:10" ht="24" hidden="1" thickBot="1" x14ac:dyDescent="0.3">
      <c r="A53" s="20"/>
      <c r="B53" s="23" t="s">
        <v>15</v>
      </c>
      <c r="C53" s="12">
        <v>14473.3</v>
      </c>
      <c r="D53" s="12">
        <v>14473.3</v>
      </c>
      <c r="E53" s="13">
        <v>100</v>
      </c>
      <c r="F53" s="12">
        <v>14473.3</v>
      </c>
      <c r="G53" s="13">
        <v>100</v>
      </c>
      <c r="H53" s="12">
        <v>14473.3</v>
      </c>
      <c r="I53" s="14">
        <f t="shared" si="1"/>
        <v>100</v>
      </c>
      <c r="J53" s="21"/>
    </row>
    <row r="54" spans="1:10" ht="46.5" hidden="1" customHeight="1" thickBot="1" x14ac:dyDescent="0.3">
      <c r="A54" s="32" t="s">
        <v>27</v>
      </c>
      <c r="B54" s="7" t="s">
        <v>378</v>
      </c>
      <c r="C54" s="12">
        <v>376078.8</v>
      </c>
      <c r="D54" s="12">
        <v>141636.1</v>
      </c>
      <c r="E54" s="13">
        <v>37.700000000000003</v>
      </c>
      <c r="F54" s="12">
        <v>141636.1</v>
      </c>
      <c r="G54" s="13">
        <v>37.700000000000003</v>
      </c>
      <c r="H54" s="12">
        <v>140912.4</v>
      </c>
      <c r="I54" s="14">
        <f t="shared" si="1"/>
        <v>37.468849613432077</v>
      </c>
      <c r="J54" s="38"/>
    </row>
    <row r="55" spans="1:10" ht="24" hidden="1" thickBot="1" x14ac:dyDescent="0.3">
      <c r="A55" s="33"/>
      <c r="B55" s="23" t="s">
        <v>13</v>
      </c>
      <c r="C55" s="12">
        <v>353421</v>
      </c>
      <c r="D55" s="12">
        <v>133044.9</v>
      </c>
      <c r="E55" s="13">
        <v>37.6</v>
      </c>
      <c r="F55" s="12">
        <v>133044.9</v>
      </c>
      <c r="G55" s="13">
        <v>37.6</v>
      </c>
      <c r="H55" s="12">
        <v>132364.6</v>
      </c>
      <c r="I55" s="14">
        <f t="shared" si="1"/>
        <v>37.452386813460436</v>
      </c>
      <c r="J55" s="39"/>
    </row>
    <row r="56" spans="1:10" ht="70.5" hidden="1" thickBot="1" x14ac:dyDescent="0.3">
      <c r="A56" s="33"/>
      <c r="B56" s="15" t="s">
        <v>14</v>
      </c>
      <c r="C56" s="12">
        <v>165421</v>
      </c>
      <c r="D56" s="12">
        <v>133044.9</v>
      </c>
      <c r="E56" s="13">
        <v>80.400000000000006</v>
      </c>
      <c r="F56" s="12">
        <v>133044.9</v>
      </c>
      <c r="G56" s="13">
        <v>80.400000000000006</v>
      </c>
      <c r="H56" s="12">
        <v>132364.6</v>
      </c>
      <c r="I56" s="14">
        <f t="shared" si="1"/>
        <v>80.016805605092472</v>
      </c>
      <c r="J56" s="39"/>
    </row>
    <row r="57" spans="1:10" ht="24" hidden="1" thickBot="1" x14ac:dyDescent="0.3">
      <c r="A57" s="20"/>
      <c r="B57" s="23" t="s">
        <v>15</v>
      </c>
      <c r="C57" s="12">
        <v>22657.8</v>
      </c>
      <c r="D57" s="12">
        <v>8591.2000000000007</v>
      </c>
      <c r="E57" s="13">
        <v>37.9</v>
      </c>
      <c r="F57" s="12">
        <v>8591.2000000000007</v>
      </c>
      <c r="G57" s="13">
        <v>37.9</v>
      </c>
      <c r="H57" s="12">
        <v>8547.7999999999993</v>
      </c>
      <c r="I57" s="14">
        <f t="shared" si="1"/>
        <v>37.725639735543609</v>
      </c>
      <c r="J57" s="21"/>
    </row>
    <row r="58" spans="1:10" ht="91.5" hidden="1" thickBot="1" x14ac:dyDescent="0.3">
      <c r="A58" s="32" t="s">
        <v>28</v>
      </c>
      <c r="B58" s="7" t="s">
        <v>379</v>
      </c>
      <c r="C58" s="16">
        <v>375979.8</v>
      </c>
      <c r="D58" s="16">
        <v>141537.1</v>
      </c>
      <c r="E58" s="17">
        <v>37.6</v>
      </c>
      <c r="F58" s="16">
        <v>141537.1</v>
      </c>
      <c r="G58" s="17">
        <v>37.6</v>
      </c>
      <c r="H58" s="16">
        <v>140813.4</v>
      </c>
      <c r="I58" s="14">
        <f t="shared" si="1"/>
        <v>37.452384410013515</v>
      </c>
      <c r="J58" s="38"/>
    </row>
    <row r="59" spans="1:10" ht="24" hidden="1" thickBot="1" x14ac:dyDescent="0.3">
      <c r="A59" s="33"/>
      <c r="B59" s="23" t="s">
        <v>13</v>
      </c>
      <c r="C59" s="16">
        <v>353421</v>
      </c>
      <c r="D59" s="16">
        <v>133044.9</v>
      </c>
      <c r="E59" s="17">
        <v>37.6</v>
      </c>
      <c r="F59" s="16">
        <v>133044.9</v>
      </c>
      <c r="G59" s="17">
        <v>37.6</v>
      </c>
      <c r="H59" s="16">
        <v>132364.6</v>
      </c>
      <c r="I59" s="14">
        <f t="shared" si="1"/>
        <v>37.452386813460436</v>
      </c>
      <c r="J59" s="39"/>
    </row>
    <row r="60" spans="1:10" ht="70.5" hidden="1" thickBot="1" x14ac:dyDescent="0.3">
      <c r="A60" s="33"/>
      <c r="B60" s="15" t="s">
        <v>14</v>
      </c>
      <c r="C60" s="16">
        <v>165421</v>
      </c>
      <c r="D60" s="16">
        <v>133044.9</v>
      </c>
      <c r="E60" s="17">
        <v>80.400000000000006</v>
      </c>
      <c r="F60" s="16">
        <v>133044.9</v>
      </c>
      <c r="G60" s="17">
        <v>80.400000000000006</v>
      </c>
      <c r="H60" s="16">
        <v>132364.6</v>
      </c>
      <c r="I60" s="14">
        <f t="shared" si="1"/>
        <v>80.016805605092472</v>
      </c>
      <c r="J60" s="39"/>
    </row>
    <row r="61" spans="1:10" ht="24" hidden="1" thickBot="1" x14ac:dyDescent="0.3">
      <c r="A61" s="33"/>
      <c r="B61" s="23" t="s">
        <v>15</v>
      </c>
      <c r="C61" s="16">
        <v>22558.799999999999</v>
      </c>
      <c r="D61" s="16">
        <v>8492.2000000000007</v>
      </c>
      <c r="E61" s="17">
        <v>37.6</v>
      </c>
      <c r="F61" s="16">
        <v>8492.2000000000007</v>
      </c>
      <c r="G61" s="17">
        <v>37.6</v>
      </c>
      <c r="H61" s="16">
        <v>8448.7999999999993</v>
      </c>
      <c r="I61" s="14">
        <f t="shared" si="1"/>
        <v>37.452346756033123</v>
      </c>
      <c r="J61" s="39"/>
    </row>
    <row r="62" spans="1:10" ht="189" customHeight="1" thickBot="1" x14ac:dyDescent="0.3">
      <c r="A62" s="32" t="s">
        <v>29</v>
      </c>
      <c r="B62" s="7" t="s">
        <v>380</v>
      </c>
      <c r="C62" s="12">
        <v>375979.8</v>
      </c>
      <c r="D62" s="12">
        <v>141537.1</v>
      </c>
      <c r="E62" s="13">
        <v>37.6</v>
      </c>
      <c r="F62" s="12">
        <v>141537.1</v>
      </c>
      <c r="G62" s="13">
        <v>37.6</v>
      </c>
      <c r="H62" s="12">
        <v>140813.4</v>
      </c>
      <c r="I62" s="14">
        <f t="shared" si="1"/>
        <v>37.452384410013515</v>
      </c>
      <c r="J62" s="34" t="s">
        <v>381</v>
      </c>
    </row>
    <row r="63" spans="1:10" ht="27.75" customHeight="1" thickBot="1" x14ac:dyDescent="0.3">
      <c r="A63" s="33"/>
      <c r="B63" s="23" t="s">
        <v>13</v>
      </c>
      <c r="C63" s="16">
        <v>353421</v>
      </c>
      <c r="D63" s="16">
        <v>133044.9</v>
      </c>
      <c r="E63" s="17">
        <v>37.6</v>
      </c>
      <c r="F63" s="16">
        <v>133044.9</v>
      </c>
      <c r="G63" s="17">
        <v>37.6</v>
      </c>
      <c r="H63" s="16">
        <v>132364.6</v>
      </c>
      <c r="I63" s="14">
        <f t="shared" si="1"/>
        <v>37.452386813460436</v>
      </c>
      <c r="J63" s="42"/>
    </row>
    <row r="64" spans="1:10" ht="72.75" customHeight="1" thickBot="1" x14ac:dyDescent="0.3">
      <c r="A64" s="33"/>
      <c r="B64" s="15" t="s">
        <v>14</v>
      </c>
      <c r="C64" s="16">
        <v>165421</v>
      </c>
      <c r="D64" s="16">
        <v>133044.9</v>
      </c>
      <c r="E64" s="17">
        <v>80.400000000000006</v>
      </c>
      <c r="F64" s="16">
        <v>133044.9</v>
      </c>
      <c r="G64" s="17">
        <v>80.400000000000006</v>
      </c>
      <c r="H64" s="16">
        <v>132364.6</v>
      </c>
      <c r="I64" s="14">
        <f t="shared" si="1"/>
        <v>80.016805605092472</v>
      </c>
      <c r="J64" s="42"/>
    </row>
    <row r="65" spans="1:10" ht="30.75" customHeight="1" thickBot="1" x14ac:dyDescent="0.3">
      <c r="A65" s="33"/>
      <c r="B65" s="15" t="s">
        <v>15</v>
      </c>
      <c r="C65" s="16">
        <v>22558.799999999999</v>
      </c>
      <c r="D65" s="16">
        <v>8492.2000000000007</v>
      </c>
      <c r="E65" s="17">
        <v>37.6</v>
      </c>
      <c r="F65" s="16">
        <v>8492.2000000000007</v>
      </c>
      <c r="G65" s="17">
        <v>37.6</v>
      </c>
      <c r="H65" s="16">
        <v>8448.7999999999993</v>
      </c>
      <c r="I65" s="14">
        <f t="shared" si="1"/>
        <v>37.452346756033123</v>
      </c>
      <c r="J65" s="35"/>
    </row>
    <row r="66" spans="1:10" ht="91.5" hidden="1" thickBot="1" x14ac:dyDescent="0.3">
      <c r="A66" s="32" t="s">
        <v>30</v>
      </c>
      <c r="B66" s="7" t="s">
        <v>382</v>
      </c>
      <c r="C66" s="17">
        <v>99</v>
      </c>
      <c r="D66" s="17">
        <v>99</v>
      </c>
      <c r="E66" s="17">
        <v>100</v>
      </c>
      <c r="F66" s="17">
        <v>99</v>
      </c>
      <c r="G66" s="17">
        <v>100</v>
      </c>
      <c r="H66" s="17">
        <v>99</v>
      </c>
      <c r="I66" s="14">
        <f t="shared" si="1"/>
        <v>100</v>
      </c>
      <c r="J66" s="38"/>
    </row>
    <row r="67" spans="1:10" ht="24" hidden="1" thickBot="1" x14ac:dyDescent="0.3">
      <c r="A67" s="33"/>
      <c r="B67" s="15" t="s">
        <v>15</v>
      </c>
      <c r="C67" s="17">
        <v>99</v>
      </c>
      <c r="D67" s="17">
        <v>99</v>
      </c>
      <c r="E67" s="17">
        <v>100</v>
      </c>
      <c r="F67" s="17">
        <v>99</v>
      </c>
      <c r="G67" s="17">
        <v>100</v>
      </c>
      <c r="H67" s="17">
        <v>99</v>
      </c>
      <c r="I67" s="14">
        <f t="shared" si="1"/>
        <v>100</v>
      </c>
      <c r="J67" s="39"/>
    </row>
    <row r="68" spans="1:10" ht="91.5" hidden="1" thickBot="1" x14ac:dyDescent="0.3">
      <c r="A68" s="32" t="s">
        <v>31</v>
      </c>
      <c r="B68" s="7" t="s">
        <v>383</v>
      </c>
      <c r="C68" s="17">
        <v>99</v>
      </c>
      <c r="D68" s="17">
        <v>99</v>
      </c>
      <c r="E68" s="17">
        <v>100</v>
      </c>
      <c r="F68" s="17">
        <v>99</v>
      </c>
      <c r="G68" s="17">
        <v>100</v>
      </c>
      <c r="H68" s="17">
        <v>99</v>
      </c>
      <c r="I68" s="14">
        <f t="shared" si="1"/>
        <v>100</v>
      </c>
      <c r="J68" s="34" t="s">
        <v>32</v>
      </c>
    </row>
    <row r="69" spans="1:10" ht="24" hidden="1" thickBot="1" x14ac:dyDescent="0.3">
      <c r="A69" s="33"/>
      <c r="B69" s="15" t="s">
        <v>15</v>
      </c>
      <c r="C69" s="17">
        <v>99</v>
      </c>
      <c r="D69" s="17">
        <v>99</v>
      </c>
      <c r="E69" s="17">
        <v>100</v>
      </c>
      <c r="F69" s="17">
        <v>99</v>
      </c>
      <c r="G69" s="17">
        <v>100</v>
      </c>
      <c r="H69" s="17">
        <v>99</v>
      </c>
      <c r="I69" s="14">
        <f t="shared" si="1"/>
        <v>100</v>
      </c>
      <c r="J69" s="35"/>
    </row>
    <row r="70" spans="1:10" ht="69" hidden="1" thickBot="1" x14ac:dyDescent="0.3">
      <c r="A70" s="32" t="s">
        <v>33</v>
      </c>
      <c r="B70" s="7" t="s">
        <v>384</v>
      </c>
      <c r="C70" s="16">
        <v>48293.4</v>
      </c>
      <c r="D70" s="16">
        <v>48293.4</v>
      </c>
      <c r="E70" s="17">
        <v>100</v>
      </c>
      <c r="F70" s="16">
        <v>48293.4</v>
      </c>
      <c r="G70" s="17">
        <v>100</v>
      </c>
      <c r="H70" s="16">
        <v>48293.4</v>
      </c>
      <c r="I70" s="14">
        <f t="shared" si="1"/>
        <v>100</v>
      </c>
      <c r="J70" s="38"/>
    </row>
    <row r="71" spans="1:10" ht="24" hidden="1" thickBot="1" x14ac:dyDescent="0.3">
      <c r="A71" s="33"/>
      <c r="B71" s="15" t="s">
        <v>13</v>
      </c>
      <c r="C71" s="16">
        <v>33919.1</v>
      </c>
      <c r="D71" s="16">
        <v>33919.1</v>
      </c>
      <c r="E71" s="17">
        <v>100</v>
      </c>
      <c r="F71" s="16">
        <v>33919.1</v>
      </c>
      <c r="G71" s="17">
        <v>100</v>
      </c>
      <c r="H71" s="16">
        <v>33919.1</v>
      </c>
      <c r="I71" s="14">
        <f t="shared" si="1"/>
        <v>100</v>
      </c>
      <c r="J71" s="39"/>
    </row>
    <row r="72" spans="1:10" ht="24" hidden="1" thickBot="1" x14ac:dyDescent="0.3">
      <c r="A72" s="33"/>
      <c r="B72" s="15" t="s">
        <v>15</v>
      </c>
      <c r="C72" s="16">
        <v>14374.3</v>
      </c>
      <c r="D72" s="16">
        <v>14374.3</v>
      </c>
      <c r="E72" s="17">
        <v>100</v>
      </c>
      <c r="F72" s="16">
        <v>14374.3</v>
      </c>
      <c r="G72" s="17">
        <v>100</v>
      </c>
      <c r="H72" s="16">
        <v>14374.3</v>
      </c>
      <c r="I72" s="14">
        <f t="shared" si="1"/>
        <v>100</v>
      </c>
      <c r="J72" s="39"/>
    </row>
    <row r="73" spans="1:10" ht="69.75" hidden="1" customHeight="1" thickBot="1" x14ac:dyDescent="0.3">
      <c r="A73" s="32" t="s">
        <v>34</v>
      </c>
      <c r="B73" s="7" t="s">
        <v>385</v>
      </c>
      <c r="C73" s="16">
        <v>48293.4</v>
      </c>
      <c r="D73" s="16">
        <v>48293.4</v>
      </c>
      <c r="E73" s="17">
        <v>100</v>
      </c>
      <c r="F73" s="16">
        <v>48293.4</v>
      </c>
      <c r="G73" s="17">
        <v>100</v>
      </c>
      <c r="H73" s="16">
        <v>48293.4</v>
      </c>
      <c r="I73" s="14">
        <f t="shared" si="1"/>
        <v>100</v>
      </c>
      <c r="J73" s="38"/>
    </row>
    <row r="74" spans="1:10" ht="24" hidden="1" thickBot="1" x14ac:dyDescent="0.3">
      <c r="A74" s="33"/>
      <c r="B74" s="15" t="s">
        <v>13</v>
      </c>
      <c r="C74" s="16">
        <v>33919.1</v>
      </c>
      <c r="D74" s="16">
        <v>33919.1</v>
      </c>
      <c r="E74" s="17">
        <v>100</v>
      </c>
      <c r="F74" s="16">
        <v>33919.1</v>
      </c>
      <c r="G74" s="17">
        <v>100</v>
      </c>
      <c r="H74" s="16">
        <v>33919.1</v>
      </c>
      <c r="I74" s="14">
        <f t="shared" ref="I74:I137" si="2">H74/C74*100</f>
        <v>100</v>
      </c>
      <c r="J74" s="39"/>
    </row>
    <row r="75" spans="1:10" ht="24" hidden="1" thickBot="1" x14ac:dyDescent="0.3">
      <c r="A75" s="33"/>
      <c r="B75" s="15" t="s">
        <v>15</v>
      </c>
      <c r="C75" s="16">
        <v>14374.3</v>
      </c>
      <c r="D75" s="16">
        <v>14374.3</v>
      </c>
      <c r="E75" s="17">
        <v>100</v>
      </c>
      <c r="F75" s="16">
        <v>14374.3</v>
      </c>
      <c r="G75" s="17">
        <v>100</v>
      </c>
      <c r="H75" s="16">
        <v>14374.3</v>
      </c>
      <c r="I75" s="14">
        <f t="shared" si="2"/>
        <v>100</v>
      </c>
      <c r="J75" s="39"/>
    </row>
    <row r="76" spans="1:10" ht="388.5" customHeight="1" thickBot="1" x14ac:dyDescent="0.3">
      <c r="A76" s="32" t="s">
        <v>35</v>
      </c>
      <c r="B76" s="7" t="s">
        <v>386</v>
      </c>
      <c r="C76" s="16">
        <v>29060.6</v>
      </c>
      <c r="D76" s="16">
        <v>29060.6</v>
      </c>
      <c r="E76" s="17">
        <v>100</v>
      </c>
      <c r="F76" s="16">
        <v>29060.6</v>
      </c>
      <c r="G76" s="17">
        <v>100</v>
      </c>
      <c r="H76" s="16">
        <v>29060.6</v>
      </c>
      <c r="I76" s="14">
        <f t="shared" si="2"/>
        <v>100</v>
      </c>
      <c r="J76" s="50" t="s">
        <v>36</v>
      </c>
    </row>
    <row r="77" spans="1:10" ht="37.5" customHeight="1" thickBot="1" x14ac:dyDescent="0.3">
      <c r="A77" s="33"/>
      <c r="B77" s="15" t="s">
        <v>13</v>
      </c>
      <c r="C77" s="16">
        <v>15840.3</v>
      </c>
      <c r="D77" s="16">
        <v>15840.3</v>
      </c>
      <c r="E77" s="17">
        <v>100</v>
      </c>
      <c r="F77" s="16">
        <v>15840.3</v>
      </c>
      <c r="G77" s="17">
        <v>100</v>
      </c>
      <c r="H77" s="16">
        <v>15840.3</v>
      </c>
      <c r="I77" s="14">
        <f t="shared" si="2"/>
        <v>100</v>
      </c>
      <c r="J77" s="51"/>
    </row>
    <row r="78" spans="1:10" ht="37.5" customHeight="1" thickBot="1" x14ac:dyDescent="0.3">
      <c r="A78" s="33"/>
      <c r="B78" s="15" t="s">
        <v>15</v>
      </c>
      <c r="C78" s="16">
        <v>13220.3</v>
      </c>
      <c r="D78" s="16">
        <v>13220.3</v>
      </c>
      <c r="E78" s="17">
        <v>100</v>
      </c>
      <c r="F78" s="16">
        <v>13220.3</v>
      </c>
      <c r="G78" s="17">
        <v>100</v>
      </c>
      <c r="H78" s="16">
        <v>13220.3</v>
      </c>
      <c r="I78" s="14">
        <f t="shared" si="2"/>
        <v>100</v>
      </c>
      <c r="J78" s="52"/>
    </row>
    <row r="79" spans="1:10" ht="254.25" customHeight="1" thickBot="1" x14ac:dyDescent="0.3">
      <c r="A79" s="32" t="s">
        <v>37</v>
      </c>
      <c r="B79" s="7" t="s">
        <v>387</v>
      </c>
      <c r="C79" s="16">
        <v>19232.8</v>
      </c>
      <c r="D79" s="16">
        <v>19232.8</v>
      </c>
      <c r="E79" s="17">
        <v>100</v>
      </c>
      <c r="F79" s="16">
        <v>19232.8</v>
      </c>
      <c r="G79" s="17">
        <v>100</v>
      </c>
      <c r="H79" s="16">
        <v>19232.8</v>
      </c>
      <c r="I79" s="14">
        <f t="shared" si="2"/>
        <v>100</v>
      </c>
      <c r="J79" s="34" t="s">
        <v>38</v>
      </c>
    </row>
    <row r="80" spans="1:10" ht="32.25" customHeight="1" thickBot="1" x14ac:dyDescent="0.3">
      <c r="A80" s="33"/>
      <c r="B80" s="15" t="s">
        <v>13</v>
      </c>
      <c r="C80" s="16">
        <v>18078.8</v>
      </c>
      <c r="D80" s="16">
        <v>18078.8</v>
      </c>
      <c r="E80" s="17">
        <v>100</v>
      </c>
      <c r="F80" s="16">
        <v>18078.8</v>
      </c>
      <c r="G80" s="17">
        <v>100</v>
      </c>
      <c r="H80" s="16">
        <v>18078.8</v>
      </c>
      <c r="I80" s="14">
        <f t="shared" si="2"/>
        <v>100</v>
      </c>
      <c r="J80" s="42"/>
    </row>
    <row r="81" spans="1:10" ht="32.25" customHeight="1" thickBot="1" x14ac:dyDescent="0.3">
      <c r="A81" s="33"/>
      <c r="B81" s="15" t="s">
        <v>15</v>
      </c>
      <c r="C81" s="16">
        <v>1154</v>
      </c>
      <c r="D81" s="16">
        <v>1154</v>
      </c>
      <c r="E81" s="17">
        <v>100</v>
      </c>
      <c r="F81" s="16">
        <v>1154</v>
      </c>
      <c r="G81" s="17">
        <v>100</v>
      </c>
      <c r="H81" s="16">
        <v>1154</v>
      </c>
      <c r="I81" s="14">
        <f t="shared" si="2"/>
        <v>100</v>
      </c>
      <c r="J81" s="35"/>
    </row>
    <row r="82" spans="1:10" s="70" customFormat="1" ht="69" thickBot="1" x14ac:dyDescent="0.3">
      <c r="A82" s="32" t="s">
        <v>39</v>
      </c>
      <c r="B82" s="60" t="s">
        <v>388</v>
      </c>
      <c r="C82" s="67">
        <v>863841.2</v>
      </c>
      <c r="D82" s="67">
        <v>596066.1</v>
      </c>
      <c r="E82" s="68">
        <v>69</v>
      </c>
      <c r="F82" s="67">
        <v>596052.5</v>
      </c>
      <c r="G82" s="68">
        <v>69</v>
      </c>
      <c r="H82" s="67">
        <v>625283.69999999995</v>
      </c>
      <c r="I82" s="69">
        <f t="shared" si="2"/>
        <v>72.384102541068884</v>
      </c>
      <c r="J82" s="38"/>
    </row>
    <row r="83" spans="1:10" ht="24" thickBot="1" x14ac:dyDescent="0.3">
      <c r="A83" s="33"/>
      <c r="B83" s="23" t="s">
        <v>12</v>
      </c>
      <c r="C83" s="12">
        <v>119589.9</v>
      </c>
      <c r="D83" s="12">
        <v>119589.9</v>
      </c>
      <c r="E83" s="13">
        <v>100</v>
      </c>
      <c r="F83" s="12">
        <v>119589.9</v>
      </c>
      <c r="G83" s="13">
        <v>100</v>
      </c>
      <c r="H83" s="12">
        <v>119589.9</v>
      </c>
      <c r="I83" s="14">
        <f t="shared" si="2"/>
        <v>100</v>
      </c>
      <c r="J83" s="39"/>
    </row>
    <row r="84" spans="1:10" ht="24" thickBot="1" x14ac:dyDescent="0.3">
      <c r="A84" s="33"/>
      <c r="B84" s="23" t="s">
        <v>13</v>
      </c>
      <c r="C84" s="12">
        <v>616568.9</v>
      </c>
      <c r="D84" s="12">
        <v>351551</v>
      </c>
      <c r="E84" s="13">
        <v>57</v>
      </c>
      <c r="F84" s="12">
        <v>351551</v>
      </c>
      <c r="G84" s="13">
        <v>57</v>
      </c>
      <c r="H84" s="12">
        <v>380782.2</v>
      </c>
      <c r="I84" s="14">
        <f t="shared" si="2"/>
        <v>61.758256052162217</v>
      </c>
      <c r="J84" s="39"/>
    </row>
    <row r="85" spans="1:10" ht="70.5" thickBot="1" x14ac:dyDescent="0.3">
      <c r="A85" s="33"/>
      <c r="B85" s="15" t="s">
        <v>14</v>
      </c>
      <c r="C85" s="12">
        <v>134501</v>
      </c>
      <c r="D85" s="12">
        <v>134197</v>
      </c>
      <c r="E85" s="13">
        <v>99.8</v>
      </c>
      <c r="F85" s="12">
        <v>134197</v>
      </c>
      <c r="G85" s="13">
        <v>99.8</v>
      </c>
      <c r="H85" s="12">
        <v>134197</v>
      </c>
      <c r="I85" s="14">
        <f t="shared" si="2"/>
        <v>99.773979375618026</v>
      </c>
      <c r="J85" s="39"/>
    </row>
    <row r="86" spans="1:10" ht="24" thickBot="1" x14ac:dyDescent="0.3">
      <c r="A86" s="33"/>
      <c r="B86" s="23" t="s">
        <v>15</v>
      </c>
      <c r="C86" s="12">
        <v>110268.6</v>
      </c>
      <c r="D86" s="12">
        <v>107511.4</v>
      </c>
      <c r="E86" s="13">
        <v>97.5</v>
      </c>
      <c r="F86" s="12">
        <v>107497.8</v>
      </c>
      <c r="G86" s="13">
        <v>97.5</v>
      </c>
      <c r="H86" s="12">
        <v>107497.8</v>
      </c>
      <c r="I86" s="14">
        <f t="shared" si="2"/>
        <v>97.487226644756532</v>
      </c>
      <c r="J86" s="39"/>
    </row>
    <row r="87" spans="1:10" ht="24" thickBot="1" x14ac:dyDescent="0.3">
      <c r="A87" s="33"/>
      <c r="B87" s="23" t="s">
        <v>16</v>
      </c>
      <c r="C87" s="12">
        <v>17413.8</v>
      </c>
      <c r="D87" s="12">
        <v>17413.8</v>
      </c>
      <c r="E87" s="13">
        <v>100</v>
      </c>
      <c r="F87" s="12">
        <v>17413.8</v>
      </c>
      <c r="G87" s="13">
        <v>100</v>
      </c>
      <c r="H87" s="12">
        <v>17413.8</v>
      </c>
      <c r="I87" s="14">
        <f t="shared" si="2"/>
        <v>100</v>
      </c>
      <c r="J87" s="39"/>
    </row>
    <row r="88" spans="1:10" ht="47.25" thickBot="1" x14ac:dyDescent="0.3">
      <c r="A88" s="33"/>
      <c r="B88" s="23" t="s">
        <v>17</v>
      </c>
      <c r="C88" s="12">
        <v>521714.4</v>
      </c>
      <c r="D88" s="12">
        <v>326714.8</v>
      </c>
      <c r="E88" s="13">
        <v>62.6</v>
      </c>
      <c r="F88" s="12">
        <v>326714.8</v>
      </c>
      <c r="G88" s="13">
        <v>62.6</v>
      </c>
      <c r="H88" s="12">
        <v>355946</v>
      </c>
      <c r="I88" s="14">
        <f t="shared" si="2"/>
        <v>68.226217256031262</v>
      </c>
      <c r="J88" s="39"/>
    </row>
    <row r="89" spans="1:10" ht="24" thickBot="1" x14ac:dyDescent="0.3">
      <c r="A89" s="33"/>
      <c r="B89" s="23" t="s">
        <v>12</v>
      </c>
      <c r="C89" s="12">
        <v>109831.6</v>
      </c>
      <c r="D89" s="12">
        <v>109831.6</v>
      </c>
      <c r="E89" s="13">
        <v>100</v>
      </c>
      <c r="F89" s="12">
        <v>109831.6</v>
      </c>
      <c r="G89" s="13">
        <v>100</v>
      </c>
      <c r="H89" s="12">
        <v>109831.6</v>
      </c>
      <c r="I89" s="14">
        <f t="shared" si="2"/>
        <v>100</v>
      </c>
      <c r="J89" s="39"/>
    </row>
    <row r="90" spans="1:10" ht="24" thickBot="1" x14ac:dyDescent="0.3">
      <c r="A90" s="33"/>
      <c r="B90" s="23" t="s">
        <v>13</v>
      </c>
      <c r="C90" s="12">
        <v>411882.8</v>
      </c>
      <c r="D90" s="12">
        <v>216883.20000000001</v>
      </c>
      <c r="E90" s="13">
        <v>52.7</v>
      </c>
      <c r="F90" s="12">
        <v>216883.20000000001</v>
      </c>
      <c r="G90" s="13">
        <v>52.7</v>
      </c>
      <c r="H90" s="12">
        <v>246114.4</v>
      </c>
      <c r="I90" s="14">
        <f t="shared" si="2"/>
        <v>59.753502695426953</v>
      </c>
      <c r="J90" s="39"/>
    </row>
    <row r="91" spans="1:10" ht="70.5" thickBot="1" x14ac:dyDescent="0.3">
      <c r="A91" s="33"/>
      <c r="B91" s="15" t="s">
        <v>14</v>
      </c>
      <c r="C91" s="12">
        <v>120038.6</v>
      </c>
      <c r="D91" s="12">
        <v>119956.3</v>
      </c>
      <c r="E91" s="13">
        <v>99.9</v>
      </c>
      <c r="F91" s="12">
        <v>119956.3</v>
      </c>
      <c r="G91" s="13">
        <v>99.9</v>
      </c>
      <c r="H91" s="12">
        <v>119956.3</v>
      </c>
      <c r="I91" s="14">
        <f t="shared" si="2"/>
        <v>99.93143872054489</v>
      </c>
      <c r="J91" s="39"/>
    </row>
    <row r="92" spans="1:10" ht="24" thickBot="1" x14ac:dyDescent="0.3">
      <c r="A92" s="33"/>
      <c r="B92" s="23" t="s">
        <v>20</v>
      </c>
      <c r="C92" s="12">
        <v>342126.8</v>
      </c>
      <c r="D92" s="12">
        <v>269351.3</v>
      </c>
      <c r="E92" s="13">
        <v>78.7</v>
      </c>
      <c r="F92" s="12">
        <v>269337.7</v>
      </c>
      <c r="G92" s="13">
        <v>78.7</v>
      </c>
      <c r="H92" s="12">
        <v>269337.7</v>
      </c>
      <c r="I92" s="14">
        <f t="shared" si="2"/>
        <v>78.724525526793002</v>
      </c>
      <c r="J92" s="39"/>
    </row>
    <row r="93" spans="1:10" ht="24" thickBot="1" x14ac:dyDescent="0.3">
      <c r="A93" s="33"/>
      <c r="B93" s="23" t="s">
        <v>12</v>
      </c>
      <c r="C93" s="12">
        <v>9758.2999999999993</v>
      </c>
      <c r="D93" s="12">
        <v>9758.2999999999993</v>
      </c>
      <c r="E93" s="13">
        <v>100</v>
      </c>
      <c r="F93" s="12">
        <v>9758.2999999999993</v>
      </c>
      <c r="G93" s="13">
        <v>100</v>
      </c>
      <c r="H93" s="12">
        <v>9758.2999999999993</v>
      </c>
      <c r="I93" s="14">
        <f t="shared" si="2"/>
        <v>100</v>
      </c>
      <c r="J93" s="39"/>
    </row>
    <row r="94" spans="1:10" ht="24" thickBot="1" x14ac:dyDescent="0.3">
      <c r="A94" s="33"/>
      <c r="B94" s="23" t="s">
        <v>13</v>
      </c>
      <c r="C94" s="12">
        <v>204686.1</v>
      </c>
      <c r="D94" s="12">
        <v>134667.79999999999</v>
      </c>
      <c r="E94" s="13">
        <v>65.8</v>
      </c>
      <c r="F94" s="12">
        <v>134667.79999999999</v>
      </c>
      <c r="G94" s="13">
        <v>65.8</v>
      </c>
      <c r="H94" s="12">
        <v>134667.79999999999</v>
      </c>
      <c r="I94" s="14">
        <f t="shared" si="2"/>
        <v>65.792352289676728</v>
      </c>
      <c r="J94" s="39"/>
    </row>
    <row r="95" spans="1:10" ht="70.5" thickBot="1" x14ac:dyDescent="0.3">
      <c r="A95" s="33"/>
      <c r="B95" s="15" t="s">
        <v>14</v>
      </c>
      <c r="C95" s="12">
        <v>14462.4</v>
      </c>
      <c r="D95" s="12">
        <v>14240.7</v>
      </c>
      <c r="E95" s="13">
        <v>98.5</v>
      </c>
      <c r="F95" s="12">
        <v>14240.7</v>
      </c>
      <c r="G95" s="13">
        <v>98.5</v>
      </c>
      <c r="H95" s="12">
        <v>14240.7</v>
      </c>
      <c r="I95" s="14">
        <f t="shared" si="2"/>
        <v>98.467059409226692</v>
      </c>
      <c r="J95" s="39"/>
    </row>
    <row r="96" spans="1:10" ht="24" thickBot="1" x14ac:dyDescent="0.3">
      <c r="A96" s="33"/>
      <c r="B96" s="23" t="s">
        <v>15</v>
      </c>
      <c r="C96" s="12">
        <v>110268.6</v>
      </c>
      <c r="D96" s="12">
        <v>107511.4</v>
      </c>
      <c r="E96" s="13">
        <v>97.5</v>
      </c>
      <c r="F96" s="12">
        <v>107497.8</v>
      </c>
      <c r="G96" s="13">
        <v>97.5</v>
      </c>
      <c r="H96" s="12">
        <v>107497.8</v>
      </c>
      <c r="I96" s="14">
        <f t="shared" si="2"/>
        <v>97.487226644756532</v>
      </c>
      <c r="J96" s="39"/>
    </row>
    <row r="97" spans="1:10" ht="24" thickBot="1" x14ac:dyDescent="0.3">
      <c r="A97" s="43"/>
      <c r="B97" s="23" t="s">
        <v>16</v>
      </c>
      <c r="C97" s="12">
        <v>17413.8</v>
      </c>
      <c r="D97" s="12">
        <v>17413.8</v>
      </c>
      <c r="E97" s="13">
        <v>100</v>
      </c>
      <c r="F97" s="12">
        <v>17413.8</v>
      </c>
      <c r="G97" s="13">
        <v>100</v>
      </c>
      <c r="H97" s="12">
        <v>17413.8</v>
      </c>
      <c r="I97" s="14">
        <f t="shared" si="2"/>
        <v>100</v>
      </c>
      <c r="J97" s="44"/>
    </row>
    <row r="98" spans="1:10" ht="94.5" customHeight="1" thickBot="1" x14ac:dyDescent="0.3">
      <c r="A98" s="32" t="s">
        <v>40</v>
      </c>
      <c r="B98" s="7" t="s">
        <v>389</v>
      </c>
      <c r="C98" s="12">
        <v>518072.2</v>
      </c>
      <c r="D98" s="12">
        <v>255402.6</v>
      </c>
      <c r="E98" s="13">
        <v>49.3</v>
      </c>
      <c r="F98" s="12">
        <v>255402.6</v>
      </c>
      <c r="G98" s="13">
        <v>49.3</v>
      </c>
      <c r="H98" s="12">
        <v>319567.2</v>
      </c>
      <c r="I98" s="14">
        <f t="shared" si="2"/>
        <v>61.683912010719745</v>
      </c>
      <c r="J98" s="38"/>
    </row>
    <row r="99" spans="1:10" ht="24" thickBot="1" x14ac:dyDescent="0.3">
      <c r="A99" s="33"/>
      <c r="B99" s="15" t="s">
        <v>13</v>
      </c>
      <c r="C99" s="12">
        <v>512280.4</v>
      </c>
      <c r="D99" s="12">
        <v>252002.2</v>
      </c>
      <c r="E99" s="13">
        <v>49.2</v>
      </c>
      <c r="F99" s="12">
        <v>252002.2</v>
      </c>
      <c r="G99" s="13">
        <v>49.2</v>
      </c>
      <c r="H99" s="12">
        <v>316166.8</v>
      </c>
      <c r="I99" s="14">
        <f t="shared" si="2"/>
        <v>61.717528134982324</v>
      </c>
      <c r="J99" s="39"/>
    </row>
    <row r="100" spans="1:10" ht="70.5" thickBot="1" x14ac:dyDescent="0.3">
      <c r="A100" s="33"/>
      <c r="B100" s="15" t="s">
        <v>14</v>
      </c>
      <c r="C100" s="12">
        <v>134501</v>
      </c>
      <c r="D100" s="12">
        <v>134197</v>
      </c>
      <c r="E100" s="13">
        <v>99.8</v>
      </c>
      <c r="F100" s="12">
        <v>134197</v>
      </c>
      <c r="G100" s="13">
        <v>99.8</v>
      </c>
      <c r="H100" s="12">
        <v>134197</v>
      </c>
      <c r="I100" s="14">
        <f t="shared" si="2"/>
        <v>99.773979375618026</v>
      </c>
      <c r="J100" s="39"/>
    </row>
    <row r="101" spans="1:10" ht="24" thickBot="1" x14ac:dyDescent="0.3">
      <c r="A101" s="33"/>
      <c r="B101" s="15" t="s">
        <v>15</v>
      </c>
      <c r="C101" s="12">
        <v>5791.8</v>
      </c>
      <c r="D101" s="12">
        <v>3400.4</v>
      </c>
      <c r="E101" s="13">
        <v>58.7</v>
      </c>
      <c r="F101" s="12">
        <v>3400.4</v>
      </c>
      <c r="G101" s="13">
        <v>58.7</v>
      </c>
      <c r="H101" s="12">
        <v>3400.4</v>
      </c>
      <c r="I101" s="14">
        <f t="shared" si="2"/>
        <v>58.710590835318897</v>
      </c>
      <c r="J101" s="39"/>
    </row>
    <row r="102" spans="1:10" ht="92.25" thickBot="1" x14ac:dyDescent="0.3">
      <c r="A102" s="32" t="s">
        <v>41</v>
      </c>
      <c r="B102" s="7" t="s">
        <v>390</v>
      </c>
      <c r="C102" s="12">
        <v>89853.6</v>
      </c>
      <c r="D102" s="12">
        <v>2791.8</v>
      </c>
      <c r="E102" s="13">
        <v>3.1</v>
      </c>
      <c r="F102" s="12">
        <v>2791.8</v>
      </c>
      <c r="G102" s="13">
        <v>3.1</v>
      </c>
      <c r="H102" s="12">
        <v>2791.8</v>
      </c>
      <c r="I102" s="14">
        <f t="shared" si="2"/>
        <v>3.1070541414033497</v>
      </c>
      <c r="J102" s="38"/>
    </row>
    <row r="103" spans="1:10" ht="24" thickBot="1" x14ac:dyDescent="0.3">
      <c r="A103" s="33"/>
      <c r="B103" s="15" t="s">
        <v>13</v>
      </c>
      <c r="C103" s="16">
        <v>87061.8</v>
      </c>
      <c r="D103" s="17">
        <v>0</v>
      </c>
      <c r="E103" s="17">
        <v>0</v>
      </c>
      <c r="F103" s="17">
        <v>0</v>
      </c>
      <c r="G103" s="17">
        <v>0</v>
      </c>
      <c r="H103" s="17">
        <v>0</v>
      </c>
      <c r="I103" s="14">
        <f t="shared" si="2"/>
        <v>0</v>
      </c>
      <c r="J103" s="39"/>
    </row>
    <row r="104" spans="1:10" ht="24" thickBot="1" x14ac:dyDescent="0.3">
      <c r="A104" s="33"/>
      <c r="B104" s="15" t="s">
        <v>15</v>
      </c>
      <c r="C104" s="16">
        <v>2791.8</v>
      </c>
      <c r="D104" s="16">
        <v>2791.8</v>
      </c>
      <c r="E104" s="17">
        <v>100</v>
      </c>
      <c r="F104" s="16">
        <v>2791.8</v>
      </c>
      <c r="G104" s="17">
        <v>100</v>
      </c>
      <c r="H104" s="16">
        <v>2791.8</v>
      </c>
      <c r="I104" s="14">
        <f t="shared" si="2"/>
        <v>100</v>
      </c>
      <c r="J104" s="39"/>
    </row>
    <row r="105" spans="1:10" ht="106.5" customHeight="1" thickBot="1" x14ac:dyDescent="0.3">
      <c r="A105" s="32" t="s">
        <v>42</v>
      </c>
      <c r="B105" s="7" t="s">
        <v>391</v>
      </c>
      <c r="C105" s="12">
        <v>2791.8</v>
      </c>
      <c r="D105" s="12">
        <v>2791.8</v>
      </c>
      <c r="E105" s="13">
        <v>100</v>
      </c>
      <c r="F105" s="12">
        <v>2791.8</v>
      </c>
      <c r="G105" s="13">
        <v>100</v>
      </c>
      <c r="H105" s="12">
        <v>2791.8</v>
      </c>
      <c r="I105" s="14">
        <f t="shared" si="2"/>
        <v>100</v>
      </c>
      <c r="J105" s="34" t="s">
        <v>392</v>
      </c>
    </row>
    <row r="106" spans="1:10" ht="29.25" customHeight="1" thickBot="1" x14ac:dyDescent="0.3">
      <c r="A106" s="33"/>
      <c r="B106" s="15" t="s">
        <v>15</v>
      </c>
      <c r="C106" s="16">
        <v>2791.8</v>
      </c>
      <c r="D106" s="16">
        <v>2791.8</v>
      </c>
      <c r="E106" s="17">
        <v>100</v>
      </c>
      <c r="F106" s="16">
        <v>2791.8</v>
      </c>
      <c r="G106" s="17">
        <v>100</v>
      </c>
      <c r="H106" s="16">
        <v>2791.8</v>
      </c>
      <c r="I106" s="14">
        <f t="shared" si="2"/>
        <v>100</v>
      </c>
      <c r="J106" s="35"/>
    </row>
    <row r="107" spans="1:10" ht="274.5" customHeight="1" thickBot="1" x14ac:dyDescent="0.3">
      <c r="A107" s="32" t="s">
        <v>43</v>
      </c>
      <c r="B107" s="7" t="s">
        <v>393</v>
      </c>
      <c r="C107" s="12">
        <v>87061.8</v>
      </c>
      <c r="D107" s="13">
        <v>0</v>
      </c>
      <c r="E107" s="13">
        <v>0</v>
      </c>
      <c r="F107" s="13">
        <v>0</v>
      </c>
      <c r="G107" s="13">
        <v>0</v>
      </c>
      <c r="H107" s="13">
        <v>0</v>
      </c>
      <c r="I107" s="14">
        <f t="shared" si="2"/>
        <v>0</v>
      </c>
      <c r="J107" s="34" t="s">
        <v>394</v>
      </c>
    </row>
    <row r="108" spans="1:10" ht="32.25" customHeight="1" thickBot="1" x14ac:dyDescent="0.3">
      <c r="A108" s="33"/>
      <c r="B108" s="15" t="s">
        <v>13</v>
      </c>
      <c r="C108" s="16">
        <v>87061.8</v>
      </c>
      <c r="D108" s="17">
        <v>0</v>
      </c>
      <c r="E108" s="17">
        <v>0</v>
      </c>
      <c r="F108" s="17">
        <v>0</v>
      </c>
      <c r="G108" s="17">
        <v>0</v>
      </c>
      <c r="H108" s="17">
        <v>0</v>
      </c>
      <c r="I108" s="14">
        <f t="shared" si="2"/>
        <v>0</v>
      </c>
      <c r="J108" s="35"/>
    </row>
    <row r="109" spans="1:10" ht="114.75" thickBot="1" x14ac:dyDescent="0.3">
      <c r="A109" s="32" t="s">
        <v>44</v>
      </c>
      <c r="B109" s="7" t="s">
        <v>395</v>
      </c>
      <c r="C109" s="16">
        <v>428218.6</v>
      </c>
      <c r="D109" s="16">
        <v>252610.8</v>
      </c>
      <c r="E109" s="17">
        <v>59</v>
      </c>
      <c r="F109" s="16">
        <v>252610.8</v>
      </c>
      <c r="G109" s="17">
        <v>59</v>
      </c>
      <c r="H109" s="16">
        <v>316775.40000000002</v>
      </c>
      <c r="I109" s="14">
        <f t="shared" si="2"/>
        <v>73.975161284446784</v>
      </c>
      <c r="J109" s="38"/>
    </row>
    <row r="110" spans="1:10" ht="24" thickBot="1" x14ac:dyDescent="0.3">
      <c r="A110" s="33"/>
      <c r="B110" s="23" t="s">
        <v>13</v>
      </c>
      <c r="C110" s="16">
        <v>425218.6</v>
      </c>
      <c r="D110" s="16">
        <v>252002.2</v>
      </c>
      <c r="E110" s="17">
        <v>59.3</v>
      </c>
      <c r="F110" s="16">
        <v>252002.2</v>
      </c>
      <c r="G110" s="17">
        <v>59.3</v>
      </c>
      <c r="H110" s="16">
        <v>316166.8</v>
      </c>
      <c r="I110" s="14">
        <f t="shared" si="2"/>
        <v>74.353944065475972</v>
      </c>
      <c r="J110" s="39"/>
    </row>
    <row r="111" spans="1:10" ht="70.5" thickBot="1" x14ac:dyDescent="0.3">
      <c r="A111" s="33"/>
      <c r="B111" s="15" t="s">
        <v>14</v>
      </c>
      <c r="C111" s="16">
        <v>134501</v>
      </c>
      <c r="D111" s="16">
        <v>134197</v>
      </c>
      <c r="E111" s="17">
        <v>99.8</v>
      </c>
      <c r="F111" s="16">
        <v>134197</v>
      </c>
      <c r="G111" s="17">
        <v>99.8</v>
      </c>
      <c r="H111" s="16">
        <v>134197</v>
      </c>
      <c r="I111" s="14">
        <f t="shared" si="2"/>
        <v>99.773979375618026</v>
      </c>
      <c r="J111" s="39"/>
    </row>
    <row r="112" spans="1:10" ht="24" thickBot="1" x14ac:dyDescent="0.3">
      <c r="A112" s="33"/>
      <c r="B112" s="23" t="s">
        <v>15</v>
      </c>
      <c r="C112" s="16">
        <v>3000</v>
      </c>
      <c r="D112" s="17">
        <v>608.6</v>
      </c>
      <c r="E112" s="17">
        <v>20.3</v>
      </c>
      <c r="F112" s="17">
        <v>608.6</v>
      </c>
      <c r="G112" s="17">
        <v>20.3</v>
      </c>
      <c r="H112" s="17">
        <v>608.6</v>
      </c>
      <c r="I112" s="14">
        <f t="shared" si="2"/>
        <v>20.286666666666665</v>
      </c>
      <c r="J112" s="39"/>
    </row>
    <row r="113" spans="1:10" ht="333.75" customHeight="1" thickBot="1" x14ac:dyDescent="0.3">
      <c r="A113" s="32" t="s">
        <v>45</v>
      </c>
      <c r="B113" s="7" t="s">
        <v>396</v>
      </c>
      <c r="C113" s="16">
        <v>138651.5</v>
      </c>
      <c r="D113" s="16">
        <v>70661</v>
      </c>
      <c r="E113" s="17">
        <v>51</v>
      </c>
      <c r="F113" s="16">
        <v>70661</v>
      </c>
      <c r="G113" s="17">
        <v>51</v>
      </c>
      <c r="H113" s="16">
        <v>70661</v>
      </c>
      <c r="I113" s="14">
        <f t="shared" si="2"/>
        <v>50.963026004046121</v>
      </c>
      <c r="J113" s="34" t="s">
        <v>397</v>
      </c>
    </row>
    <row r="114" spans="1:10" ht="29.25" customHeight="1" thickBot="1" x14ac:dyDescent="0.3">
      <c r="A114" s="33"/>
      <c r="B114" s="23" t="s">
        <v>13</v>
      </c>
      <c r="C114" s="16">
        <v>135651.5</v>
      </c>
      <c r="D114" s="16">
        <v>70052.399999999994</v>
      </c>
      <c r="E114" s="17">
        <v>51.6</v>
      </c>
      <c r="F114" s="16">
        <v>70052.399999999994</v>
      </c>
      <c r="G114" s="17">
        <v>51.6</v>
      </c>
      <c r="H114" s="16">
        <v>70052.399999999994</v>
      </c>
      <c r="I114" s="14">
        <f t="shared" si="2"/>
        <v>51.641448859761965</v>
      </c>
      <c r="J114" s="42"/>
    </row>
    <row r="115" spans="1:10" ht="73.5" customHeight="1" thickBot="1" x14ac:dyDescent="0.3">
      <c r="A115" s="33"/>
      <c r="B115" s="15" t="s">
        <v>14</v>
      </c>
      <c r="C115" s="16">
        <v>14462.4</v>
      </c>
      <c r="D115" s="16">
        <v>14240.7</v>
      </c>
      <c r="E115" s="17">
        <v>98.5</v>
      </c>
      <c r="F115" s="16">
        <v>14240.7</v>
      </c>
      <c r="G115" s="17">
        <v>98.5</v>
      </c>
      <c r="H115" s="16">
        <v>14240.7</v>
      </c>
      <c r="I115" s="14">
        <f t="shared" si="2"/>
        <v>98.467059409226692</v>
      </c>
      <c r="J115" s="42"/>
    </row>
    <row r="116" spans="1:10" ht="30.75" customHeight="1" thickBot="1" x14ac:dyDescent="0.3">
      <c r="A116" s="33"/>
      <c r="B116" s="23" t="s">
        <v>15</v>
      </c>
      <c r="C116" s="16">
        <v>3000</v>
      </c>
      <c r="D116" s="17">
        <v>608.6</v>
      </c>
      <c r="E116" s="17">
        <v>20.3</v>
      </c>
      <c r="F116" s="17">
        <v>608.6</v>
      </c>
      <c r="G116" s="17">
        <v>20.3</v>
      </c>
      <c r="H116" s="17">
        <v>608.6</v>
      </c>
      <c r="I116" s="14">
        <f t="shared" si="2"/>
        <v>20.286666666666665</v>
      </c>
      <c r="J116" s="42"/>
    </row>
    <row r="117" spans="1:10" ht="288.75" customHeight="1" thickBot="1" x14ac:dyDescent="0.3">
      <c r="A117" s="33"/>
      <c r="B117" s="7" t="s">
        <v>398</v>
      </c>
      <c r="C117" s="16">
        <v>289567.09999999998</v>
      </c>
      <c r="D117" s="16">
        <v>181949.8</v>
      </c>
      <c r="E117" s="17">
        <v>62.8</v>
      </c>
      <c r="F117" s="16">
        <v>181949.8</v>
      </c>
      <c r="G117" s="17">
        <v>62.8</v>
      </c>
      <c r="H117" s="16">
        <v>246114.4</v>
      </c>
      <c r="I117" s="14">
        <f t="shared" si="2"/>
        <v>84.993909874429789</v>
      </c>
      <c r="J117" s="42"/>
    </row>
    <row r="118" spans="1:10" ht="24" thickBot="1" x14ac:dyDescent="0.3">
      <c r="A118" s="33"/>
      <c r="B118" s="23" t="s">
        <v>13</v>
      </c>
      <c r="C118" s="16">
        <v>289567.09999999998</v>
      </c>
      <c r="D118" s="16">
        <v>181949.8</v>
      </c>
      <c r="E118" s="17">
        <v>62.8</v>
      </c>
      <c r="F118" s="16">
        <v>181949.8</v>
      </c>
      <c r="G118" s="17">
        <v>62.8</v>
      </c>
      <c r="H118" s="16">
        <v>246114.4</v>
      </c>
      <c r="I118" s="14">
        <f t="shared" si="2"/>
        <v>84.993909874429789</v>
      </c>
      <c r="J118" s="42"/>
    </row>
    <row r="119" spans="1:10" ht="80.25" customHeight="1" thickBot="1" x14ac:dyDescent="0.3">
      <c r="A119" s="43"/>
      <c r="B119" s="15" t="s">
        <v>14</v>
      </c>
      <c r="C119" s="16">
        <v>120038.6</v>
      </c>
      <c r="D119" s="16">
        <v>119956.3</v>
      </c>
      <c r="E119" s="17">
        <v>99.9</v>
      </c>
      <c r="F119" s="16">
        <v>119956.3</v>
      </c>
      <c r="G119" s="17">
        <v>99.9</v>
      </c>
      <c r="H119" s="16">
        <v>119956.3</v>
      </c>
      <c r="I119" s="14">
        <f t="shared" si="2"/>
        <v>99.93143872054489</v>
      </c>
      <c r="J119" s="35"/>
    </row>
    <row r="120" spans="1:10" ht="91.5" thickBot="1" x14ac:dyDescent="0.3">
      <c r="A120" s="32" t="s">
        <v>46</v>
      </c>
      <c r="B120" s="7" t="s">
        <v>399</v>
      </c>
      <c r="C120" s="12">
        <v>1580.4</v>
      </c>
      <c r="D120" s="12">
        <v>1578.7</v>
      </c>
      <c r="E120" s="13">
        <v>99.9</v>
      </c>
      <c r="F120" s="12">
        <v>1578.7</v>
      </c>
      <c r="G120" s="13">
        <v>99.9</v>
      </c>
      <c r="H120" s="12">
        <v>1578.7</v>
      </c>
      <c r="I120" s="14">
        <f t="shared" si="2"/>
        <v>99.892432295621362</v>
      </c>
      <c r="J120" s="38"/>
    </row>
    <row r="121" spans="1:10" ht="24" thickBot="1" x14ac:dyDescent="0.3">
      <c r="A121" s="33"/>
      <c r="B121" s="23" t="s">
        <v>15</v>
      </c>
      <c r="C121" s="12">
        <v>1580.4</v>
      </c>
      <c r="D121" s="12">
        <v>1578.7</v>
      </c>
      <c r="E121" s="13">
        <v>99.9</v>
      </c>
      <c r="F121" s="12">
        <v>1578.7</v>
      </c>
      <c r="G121" s="13">
        <v>99.9</v>
      </c>
      <c r="H121" s="12">
        <v>1578.7</v>
      </c>
      <c r="I121" s="14">
        <f t="shared" si="2"/>
        <v>99.892432295621362</v>
      </c>
      <c r="J121" s="39"/>
    </row>
    <row r="122" spans="1:10" ht="114.75" thickBot="1" x14ac:dyDescent="0.3">
      <c r="A122" s="32" t="s">
        <v>47</v>
      </c>
      <c r="B122" s="7" t="s">
        <v>400</v>
      </c>
      <c r="C122" s="16">
        <v>1580.4</v>
      </c>
      <c r="D122" s="16">
        <v>1578.7</v>
      </c>
      <c r="E122" s="17">
        <v>99.9</v>
      </c>
      <c r="F122" s="16">
        <v>1578.7</v>
      </c>
      <c r="G122" s="17">
        <v>99.9</v>
      </c>
      <c r="H122" s="16">
        <v>1578.7</v>
      </c>
      <c r="I122" s="14">
        <f t="shared" si="2"/>
        <v>99.892432295621362</v>
      </c>
      <c r="J122" s="38"/>
    </row>
    <row r="123" spans="1:10" ht="24" thickBot="1" x14ac:dyDescent="0.3">
      <c r="A123" s="33"/>
      <c r="B123" s="23" t="s">
        <v>15</v>
      </c>
      <c r="C123" s="16">
        <v>1580.4</v>
      </c>
      <c r="D123" s="16">
        <v>1578.7</v>
      </c>
      <c r="E123" s="17">
        <v>99.9</v>
      </c>
      <c r="F123" s="16">
        <v>1578.7</v>
      </c>
      <c r="G123" s="17">
        <v>99.9</v>
      </c>
      <c r="H123" s="16">
        <v>1578.7</v>
      </c>
      <c r="I123" s="14">
        <f t="shared" si="2"/>
        <v>99.892432295621362</v>
      </c>
      <c r="J123" s="39"/>
    </row>
    <row r="124" spans="1:10" ht="188.25" customHeight="1" thickBot="1" x14ac:dyDescent="0.3">
      <c r="A124" s="32" t="s">
        <v>48</v>
      </c>
      <c r="B124" s="7" t="s">
        <v>401</v>
      </c>
      <c r="C124" s="16">
        <v>1580.4</v>
      </c>
      <c r="D124" s="16">
        <v>1578.7</v>
      </c>
      <c r="E124" s="17">
        <v>99.9</v>
      </c>
      <c r="F124" s="16">
        <v>1578.7</v>
      </c>
      <c r="G124" s="17">
        <v>99.9</v>
      </c>
      <c r="H124" s="16">
        <v>1578.7</v>
      </c>
      <c r="I124" s="14">
        <f t="shared" si="2"/>
        <v>99.892432295621362</v>
      </c>
      <c r="J124" s="34" t="s">
        <v>402</v>
      </c>
    </row>
    <row r="125" spans="1:10" ht="32.25" customHeight="1" thickBot="1" x14ac:dyDescent="0.3">
      <c r="A125" s="33"/>
      <c r="B125" s="23" t="s">
        <v>15</v>
      </c>
      <c r="C125" s="16">
        <v>1580.4</v>
      </c>
      <c r="D125" s="16">
        <v>1578.7</v>
      </c>
      <c r="E125" s="17">
        <v>99.9</v>
      </c>
      <c r="F125" s="16">
        <v>1578.7</v>
      </c>
      <c r="G125" s="17">
        <v>99.9</v>
      </c>
      <c r="H125" s="16">
        <v>1578.7</v>
      </c>
      <c r="I125" s="14">
        <f t="shared" si="2"/>
        <v>99.892432295621362</v>
      </c>
      <c r="J125" s="35"/>
    </row>
    <row r="126" spans="1:10" ht="46.5" customHeight="1" thickBot="1" x14ac:dyDescent="0.3">
      <c r="A126" s="32" t="s">
        <v>49</v>
      </c>
      <c r="B126" s="7" t="s">
        <v>403</v>
      </c>
      <c r="C126" s="12">
        <v>26254</v>
      </c>
      <c r="D126" s="12">
        <v>26254</v>
      </c>
      <c r="E126" s="13">
        <v>100</v>
      </c>
      <c r="F126" s="12">
        <v>26254</v>
      </c>
      <c r="G126" s="13">
        <v>100</v>
      </c>
      <c r="H126" s="12">
        <v>26254</v>
      </c>
      <c r="I126" s="14">
        <f t="shared" si="2"/>
        <v>100</v>
      </c>
      <c r="J126" s="38"/>
    </row>
    <row r="127" spans="1:10" ht="46.5" customHeight="1" thickBot="1" x14ac:dyDescent="0.3">
      <c r="A127" s="33"/>
      <c r="B127" s="23" t="s">
        <v>12</v>
      </c>
      <c r="C127" s="12">
        <v>4654.3</v>
      </c>
      <c r="D127" s="12">
        <v>4654.3</v>
      </c>
      <c r="E127" s="13">
        <v>100</v>
      </c>
      <c r="F127" s="12">
        <v>4654.3</v>
      </c>
      <c r="G127" s="13">
        <v>100</v>
      </c>
      <c r="H127" s="12">
        <v>4654.3</v>
      </c>
      <c r="I127" s="14">
        <f t="shared" si="2"/>
        <v>100</v>
      </c>
      <c r="J127" s="39"/>
    </row>
    <row r="128" spans="1:10" ht="24" thickBot="1" x14ac:dyDescent="0.3">
      <c r="A128" s="33"/>
      <c r="B128" s="23" t="s">
        <v>13</v>
      </c>
      <c r="C128" s="12">
        <v>3655.5</v>
      </c>
      <c r="D128" s="12">
        <v>3655.5</v>
      </c>
      <c r="E128" s="13">
        <v>100</v>
      </c>
      <c r="F128" s="12">
        <v>3655.5</v>
      </c>
      <c r="G128" s="13">
        <v>100</v>
      </c>
      <c r="H128" s="12">
        <v>3655.5</v>
      </c>
      <c r="I128" s="14">
        <f t="shared" si="2"/>
        <v>100</v>
      </c>
      <c r="J128" s="39"/>
    </row>
    <row r="129" spans="1:10" ht="24" thickBot="1" x14ac:dyDescent="0.3">
      <c r="A129" s="33"/>
      <c r="B129" s="23" t="s">
        <v>15</v>
      </c>
      <c r="C129" s="13">
        <v>530.4</v>
      </c>
      <c r="D129" s="13">
        <v>530.4</v>
      </c>
      <c r="E129" s="13">
        <v>100</v>
      </c>
      <c r="F129" s="13">
        <v>530.4</v>
      </c>
      <c r="G129" s="13">
        <v>100</v>
      </c>
      <c r="H129" s="13">
        <v>530.4</v>
      </c>
      <c r="I129" s="14">
        <f t="shared" si="2"/>
        <v>100</v>
      </c>
      <c r="J129" s="39"/>
    </row>
    <row r="130" spans="1:10" ht="24" thickBot="1" x14ac:dyDescent="0.3">
      <c r="A130" s="43"/>
      <c r="B130" s="23" t="s">
        <v>16</v>
      </c>
      <c r="C130" s="12">
        <v>17413.8</v>
      </c>
      <c r="D130" s="12">
        <v>17413.8</v>
      </c>
      <c r="E130" s="13">
        <v>100</v>
      </c>
      <c r="F130" s="12">
        <v>17413.8</v>
      </c>
      <c r="G130" s="13">
        <v>100</v>
      </c>
      <c r="H130" s="12">
        <v>17413.8</v>
      </c>
      <c r="I130" s="14">
        <f t="shared" si="2"/>
        <v>100</v>
      </c>
      <c r="J130" s="44"/>
    </row>
    <row r="131" spans="1:10" ht="114" thickBot="1" x14ac:dyDescent="0.3">
      <c r="A131" s="32" t="s">
        <v>50</v>
      </c>
      <c r="B131" s="7" t="s">
        <v>404</v>
      </c>
      <c r="C131" s="16">
        <v>26254</v>
      </c>
      <c r="D131" s="16">
        <v>26254</v>
      </c>
      <c r="E131" s="17">
        <v>100</v>
      </c>
      <c r="F131" s="16">
        <v>26254</v>
      </c>
      <c r="G131" s="17">
        <v>100</v>
      </c>
      <c r="H131" s="16">
        <v>26254</v>
      </c>
      <c r="I131" s="14">
        <f t="shared" si="2"/>
        <v>100</v>
      </c>
      <c r="J131" s="38"/>
    </row>
    <row r="132" spans="1:10" ht="24" thickBot="1" x14ac:dyDescent="0.3">
      <c r="A132" s="33"/>
      <c r="B132" s="23" t="s">
        <v>12</v>
      </c>
      <c r="C132" s="16">
        <v>4654.3</v>
      </c>
      <c r="D132" s="16">
        <v>4654.3</v>
      </c>
      <c r="E132" s="17">
        <v>100</v>
      </c>
      <c r="F132" s="16">
        <v>4654.3</v>
      </c>
      <c r="G132" s="17">
        <v>100</v>
      </c>
      <c r="H132" s="16">
        <v>4654.3</v>
      </c>
      <c r="I132" s="14">
        <f t="shared" si="2"/>
        <v>100</v>
      </c>
      <c r="J132" s="39"/>
    </row>
    <row r="133" spans="1:10" ht="24" thickBot="1" x14ac:dyDescent="0.3">
      <c r="A133" s="33"/>
      <c r="B133" s="23" t="s">
        <v>13</v>
      </c>
      <c r="C133" s="16">
        <v>3655.5</v>
      </c>
      <c r="D133" s="16">
        <v>3655.5</v>
      </c>
      <c r="E133" s="17">
        <v>100</v>
      </c>
      <c r="F133" s="16">
        <v>3655.5</v>
      </c>
      <c r="G133" s="17">
        <v>100</v>
      </c>
      <c r="H133" s="16">
        <v>3655.5</v>
      </c>
      <c r="I133" s="14">
        <f t="shared" si="2"/>
        <v>100</v>
      </c>
      <c r="J133" s="39"/>
    </row>
    <row r="134" spans="1:10" ht="24" thickBot="1" x14ac:dyDescent="0.3">
      <c r="A134" s="33"/>
      <c r="B134" s="23" t="s">
        <v>15</v>
      </c>
      <c r="C134" s="17">
        <v>530.4</v>
      </c>
      <c r="D134" s="17">
        <v>530.4</v>
      </c>
      <c r="E134" s="17">
        <v>100</v>
      </c>
      <c r="F134" s="17">
        <v>530.4</v>
      </c>
      <c r="G134" s="17">
        <v>100</v>
      </c>
      <c r="H134" s="17">
        <v>530.4</v>
      </c>
      <c r="I134" s="14">
        <f t="shared" si="2"/>
        <v>100</v>
      </c>
      <c r="J134" s="39"/>
    </row>
    <row r="135" spans="1:10" ht="24" thickBot="1" x14ac:dyDescent="0.3">
      <c r="A135" s="43"/>
      <c r="B135" s="23" t="s">
        <v>16</v>
      </c>
      <c r="C135" s="16">
        <v>17413.8</v>
      </c>
      <c r="D135" s="16">
        <v>17413.8</v>
      </c>
      <c r="E135" s="17">
        <v>100</v>
      </c>
      <c r="F135" s="16">
        <v>17413.8</v>
      </c>
      <c r="G135" s="17">
        <v>100</v>
      </c>
      <c r="H135" s="16">
        <v>17413.8</v>
      </c>
      <c r="I135" s="14">
        <f t="shared" si="2"/>
        <v>100</v>
      </c>
      <c r="J135" s="44"/>
    </row>
    <row r="136" spans="1:10" ht="71.25" customHeight="1" thickBot="1" x14ac:dyDescent="0.3">
      <c r="A136" s="32" t="s">
        <v>51</v>
      </c>
      <c r="B136" s="7" t="s">
        <v>405</v>
      </c>
      <c r="C136" s="16">
        <v>26254</v>
      </c>
      <c r="D136" s="16">
        <v>26254</v>
      </c>
      <c r="E136" s="17">
        <v>100</v>
      </c>
      <c r="F136" s="16">
        <v>26254</v>
      </c>
      <c r="G136" s="17">
        <v>100</v>
      </c>
      <c r="H136" s="16">
        <v>26254</v>
      </c>
      <c r="I136" s="14">
        <f t="shared" si="2"/>
        <v>100</v>
      </c>
      <c r="J136" s="34" t="s">
        <v>52</v>
      </c>
    </row>
    <row r="137" spans="1:10" ht="29.25" customHeight="1" thickBot="1" x14ac:dyDescent="0.3">
      <c r="A137" s="33"/>
      <c r="B137" s="23" t="s">
        <v>12</v>
      </c>
      <c r="C137" s="16">
        <v>4654.3</v>
      </c>
      <c r="D137" s="16">
        <v>4654.3</v>
      </c>
      <c r="E137" s="17">
        <v>100</v>
      </c>
      <c r="F137" s="16">
        <v>4654.3</v>
      </c>
      <c r="G137" s="17">
        <v>100</v>
      </c>
      <c r="H137" s="16">
        <v>4654.3</v>
      </c>
      <c r="I137" s="14">
        <f t="shared" si="2"/>
        <v>100</v>
      </c>
      <c r="J137" s="42"/>
    </row>
    <row r="138" spans="1:10" ht="29.25" customHeight="1" thickBot="1" x14ac:dyDescent="0.3">
      <c r="A138" s="33"/>
      <c r="B138" s="23" t="s">
        <v>13</v>
      </c>
      <c r="C138" s="16">
        <v>3655.5</v>
      </c>
      <c r="D138" s="16">
        <v>3655.5</v>
      </c>
      <c r="E138" s="17">
        <v>100</v>
      </c>
      <c r="F138" s="16">
        <v>3655.5</v>
      </c>
      <c r="G138" s="17">
        <v>100</v>
      </c>
      <c r="H138" s="16">
        <v>3655.5</v>
      </c>
      <c r="I138" s="14">
        <f t="shared" ref="I138:I201" si="3">H138/C138*100</f>
        <v>100</v>
      </c>
      <c r="J138" s="42"/>
    </row>
    <row r="139" spans="1:10" ht="29.25" customHeight="1" thickBot="1" x14ac:dyDescent="0.3">
      <c r="A139" s="33"/>
      <c r="B139" s="23" t="s">
        <v>15</v>
      </c>
      <c r="C139" s="17">
        <v>530.4</v>
      </c>
      <c r="D139" s="17">
        <v>530.4</v>
      </c>
      <c r="E139" s="17">
        <v>100</v>
      </c>
      <c r="F139" s="17">
        <v>530.4</v>
      </c>
      <c r="G139" s="17">
        <v>100</v>
      </c>
      <c r="H139" s="17">
        <v>530.4</v>
      </c>
      <c r="I139" s="14">
        <f t="shared" si="3"/>
        <v>100</v>
      </c>
      <c r="J139" s="42"/>
    </row>
    <row r="140" spans="1:10" ht="29.25" customHeight="1" thickBot="1" x14ac:dyDescent="0.3">
      <c r="A140" s="43"/>
      <c r="B140" s="23" t="s">
        <v>16</v>
      </c>
      <c r="C140" s="16">
        <v>17413.8</v>
      </c>
      <c r="D140" s="16">
        <v>17413.8</v>
      </c>
      <c r="E140" s="17">
        <v>100</v>
      </c>
      <c r="F140" s="16">
        <v>17413.8</v>
      </c>
      <c r="G140" s="17">
        <v>100</v>
      </c>
      <c r="H140" s="16">
        <v>17413.8</v>
      </c>
      <c r="I140" s="14">
        <f t="shared" si="3"/>
        <v>100</v>
      </c>
      <c r="J140" s="35"/>
    </row>
    <row r="141" spans="1:10" ht="136.5" thickBot="1" x14ac:dyDescent="0.3">
      <c r="A141" s="32" t="s">
        <v>53</v>
      </c>
      <c r="B141" s="7" t="s">
        <v>406</v>
      </c>
      <c r="C141" s="12">
        <v>82942.5</v>
      </c>
      <c r="D141" s="12">
        <v>82858.600000000006</v>
      </c>
      <c r="E141" s="13">
        <v>99.9</v>
      </c>
      <c r="F141" s="12">
        <v>82845</v>
      </c>
      <c r="G141" s="13">
        <v>99.9</v>
      </c>
      <c r="H141" s="12">
        <v>82845</v>
      </c>
      <c r="I141" s="14">
        <f t="shared" si="3"/>
        <v>99.882448684329503</v>
      </c>
      <c r="J141" s="38"/>
    </row>
    <row r="142" spans="1:10" ht="24" thickBot="1" x14ac:dyDescent="0.3">
      <c r="A142" s="33"/>
      <c r="B142" s="23" t="s">
        <v>13</v>
      </c>
      <c r="C142" s="13">
        <v>2.1</v>
      </c>
      <c r="D142" s="13">
        <v>2.1</v>
      </c>
      <c r="E142" s="13">
        <v>100</v>
      </c>
      <c r="F142" s="13">
        <v>2.1</v>
      </c>
      <c r="G142" s="13">
        <v>100</v>
      </c>
      <c r="H142" s="13">
        <v>2.1</v>
      </c>
      <c r="I142" s="14">
        <f t="shared" si="3"/>
        <v>100</v>
      </c>
      <c r="J142" s="39"/>
    </row>
    <row r="143" spans="1:10" ht="24" thickBot="1" x14ac:dyDescent="0.3">
      <c r="A143" s="33"/>
      <c r="B143" s="23" t="s">
        <v>15</v>
      </c>
      <c r="C143" s="12">
        <v>82940.399999999994</v>
      </c>
      <c r="D143" s="12">
        <v>82856.5</v>
      </c>
      <c r="E143" s="13">
        <v>99.9</v>
      </c>
      <c r="F143" s="12">
        <v>82842.899999999994</v>
      </c>
      <c r="G143" s="13">
        <v>99.9</v>
      </c>
      <c r="H143" s="12">
        <v>82842.899999999994</v>
      </c>
      <c r="I143" s="14">
        <f t="shared" si="3"/>
        <v>99.882445708002379</v>
      </c>
      <c r="J143" s="39"/>
    </row>
    <row r="144" spans="1:10" ht="136.5" thickBot="1" x14ac:dyDescent="0.3">
      <c r="A144" s="32" t="s">
        <v>54</v>
      </c>
      <c r="B144" s="7" t="s">
        <v>407</v>
      </c>
      <c r="C144" s="16">
        <v>32800.300000000003</v>
      </c>
      <c r="D144" s="16">
        <v>32740.6</v>
      </c>
      <c r="E144" s="17">
        <v>99.8</v>
      </c>
      <c r="F144" s="16">
        <v>32740.6</v>
      </c>
      <c r="G144" s="17">
        <v>99.8</v>
      </c>
      <c r="H144" s="16">
        <v>32740.6</v>
      </c>
      <c r="I144" s="14">
        <f t="shared" si="3"/>
        <v>99.817989469608492</v>
      </c>
      <c r="J144" s="38"/>
    </row>
    <row r="145" spans="1:10" ht="24" thickBot="1" x14ac:dyDescent="0.3">
      <c r="A145" s="33"/>
      <c r="B145" s="23" t="s">
        <v>13</v>
      </c>
      <c r="C145" s="17">
        <v>2.1</v>
      </c>
      <c r="D145" s="17">
        <v>2.1</v>
      </c>
      <c r="E145" s="17">
        <v>100</v>
      </c>
      <c r="F145" s="17">
        <v>2.1</v>
      </c>
      <c r="G145" s="17">
        <v>100</v>
      </c>
      <c r="H145" s="17">
        <v>2.1</v>
      </c>
      <c r="I145" s="14">
        <f t="shared" si="3"/>
        <v>100</v>
      </c>
      <c r="J145" s="39"/>
    </row>
    <row r="146" spans="1:10" ht="24" thickBot="1" x14ac:dyDescent="0.3">
      <c r="A146" s="33"/>
      <c r="B146" s="23" t="s">
        <v>15</v>
      </c>
      <c r="C146" s="16">
        <v>32798.199999999997</v>
      </c>
      <c r="D146" s="16">
        <v>32738.5</v>
      </c>
      <c r="E146" s="17">
        <v>99.8</v>
      </c>
      <c r="F146" s="16">
        <v>32738.5</v>
      </c>
      <c r="G146" s="17">
        <v>99.8</v>
      </c>
      <c r="H146" s="16">
        <v>32738.5</v>
      </c>
      <c r="I146" s="14">
        <f t="shared" si="3"/>
        <v>99.817977815855755</v>
      </c>
      <c r="J146" s="39"/>
    </row>
    <row r="147" spans="1:10" ht="151.5" customHeight="1" thickBot="1" x14ac:dyDescent="0.3">
      <c r="A147" s="32" t="s">
        <v>55</v>
      </c>
      <c r="B147" s="7" t="s">
        <v>408</v>
      </c>
      <c r="C147" s="16">
        <v>31053.599999999999</v>
      </c>
      <c r="D147" s="16">
        <v>30993.9</v>
      </c>
      <c r="E147" s="17">
        <v>99.8</v>
      </c>
      <c r="F147" s="16">
        <v>30993.9</v>
      </c>
      <c r="G147" s="17">
        <v>99.8</v>
      </c>
      <c r="H147" s="16">
        <v>30993.9</v>
      </c>
      <c r="I147" s="14">
        <f t="shared" si="3"/>
        <v>99.807751758250262</v>
      </c>
      <c r="J147" s="34" t="s">
        <v>409</v>
      </c>
    </row>
    <row r="148" spans="1:10" ht="24" thickBot="1" x14ac:dyDescent="0.3">
      <c r="A148" s="33"/>
      <c r="B148" s="23" t="s">
        <v>15</v>
      </c>
      <c r="C148" s="16">
        <v>31053.599999999999</v>
      </c>
      <c r="D148" s="16">
        <v>30993.9</v>
      </c>
      <c r="E148" s="17">
        <v>99.8</v>
      </c>
      <c r="F148" s="16">
        <v>30993.9</v>
      </c>
      <c r="G148" s="17">
        <v>99.8</v>
      </c>
      <c r="H148" s="16">
        <v>30993.9</v>
      </c>
      <c r="I148" s="14">
        <f t="shared" si="3"/>
        <v>99.807751758250262</v>
      </c>
      <c r="J148" s="35"/>
    </row>
    <row r="149" spans="1:10" ht="95.25" customHeight="1" thickBot="1" x14ac:dyDescent="0.3">
      <c r="A149" s="32" t="s">
        <v>56</v>
      </c>
      <c r="B149" s="7" t="s">
        <v>410</v>
      </c>
      <c r="C149" s="16">
        <v>1744.6</v>
      </c>
      <c r="D149" s="16">
        <v>1744.6</v>
      </c>
      <c r="E149" s="17">
        <v>100</v>
      </c>
      <c r="F149" s="16">
        <v>1744.6</v>
      </c>
      <c r="G149" s="17">
        <v>100</v>
      </c>
      <c r="H149" s="16">
        <v>1744.6</v>
      </c>
      <c r="I149" s="14">
        <f t="shared" si="3"/>
        <v>100</v>
      </c>
      <c r="J149" s="34" t="s">
        <v>57</v>
      </c>
    </row>
    <row r="150" spans="1:10" ht="24" thickBot="1" x14ac:dyDescent="0.3">
      <c r="A150" s="33"/>
      <c r="B150" s="23" t="s">
        <v>15</v>
      </c>
      <c r="C150" s="16">
        <v>1744.6</v>
      </c>
      <c r="D150" s="16">
        <v>1744.6</v>
      </c>
      <c r="E150" s="17">
        <v>100</v>
      </c>
      <c r="F150" s="16">
        <v>1744.6</v>
      </c>
      <c r="G150" s="17">
        <v>100</v>
      </c>
      <c r="H150" s="16">
        <v>1744.6</v>
      </c>
      <c r="I150" s="14">
        <f t="shared" si="3"/>
        <v>100</v>
      </c>
      <c r="J150" s="35"/>
    </row>
    <row r="151" spans="1:10" ht="361.5" customHeight="1" thickBot="1" x14ac:dyDescent="0.3">
      <c r="A151" s="32" t="s">
        <v>58</v>
      </c>
      <c r="B151" s="7" t="s">
        <v>411</v>
      </c>
      <c r="C151" s="17">
        <v>2.1</v>
      </c>
      <c r="D151" s="17">
        <v>2.1</v>
      </c>
      <c r="E151" s="17">
        <v>100</v>
      </c>
      <c r="F151" s="17">
        <v>2.1</v>
      </c>
      <c r="G151" s="17">
        <v>100</v>
      </c>
      <c r="H151" s="17">
        <v>2.1</v>
      </c>
      <c r="I151" s="14">
        <f t="shared" si="3"/>
        <v>100</v>
      </c>
      <c r="J151" s="34" t="s">
        <v>59</v>
      </c>
    </row>
    <row r="152" spans="1:10" ht="24" thickBot="1" x14ac:dyDescent="0.3">
      <c r="A152" s="33"/>
      <c r="B152" s="23" t="s">
        <v>13</v>
      </c>
      <c r="C152" s="17">
        <v>2.1</v>
      </c>
      <c r="D152" s="17">
        <v>2.1</v>
      </c>
      <c r="E152" s="17">
        <v>100</v>
      </c>
      <c r="F152" s="17">
        <v>2.1</v>
      </c>
      <c r="G152" s="17">
        <v>100</v>
      </c>
      <c r="H152" s="17">
        <v>2.1</v>
      </c>
      <c r="I152" s="14">
        <f t="shared" si="3"/>
        <v>100</v>
      </c>
      <c r="J152" s="35"/>
    </row>
    <row r="153" spans="1:10" ht="136.5" thickBot="1" x14ac:dyDescent="0.3">
      <c r="A153" s="32" t="s">
        <v>60</v>
      </c>
      <c r="B153" s="7" t="s">
        <v>412</v>
      </c>
      <c r="C153" s="16">
        <v>50142.2</v>
      </c>
      <c r="D153" s="16">
        <v>50118</v>
      </c>
      <c r="E153" s="17">
        <v>100</v>
      </c>
      <c r="F153" s="16">
        <v>50104.4</v>
      </c>
      <c r="G153" s="17">
        <v>99.9</v>
      </c>
      <c r="H153" s="16">
        <v>50104.4</v>
      </c>
      <c r="I153" s="14">
        <f t="shared" si="3"/>
        <v>99.924614396655926</v>
      </c>
      <c r="J153" s="38"/>
    </row>
    <row r="154" spans="1:10" ht="24" thickBot="1" x14ac:dyDescent="0.3">
      <c r="A154" s="33"/>
      <c r="B154" s="23" t="s">
        <v>15</v>
      </c>
      <c r="C154" s="16">
        <v>50142.2</v>
      </c>
      <c r="D154" s="16">
        <v>50118</v>
      </c>
      <c r="E154" s="17">
        <v>100</v>
      </c>
      <c r="F154" s="16">
        <v>50104.4</v>
      </c>
      <c r="G154" s="17">
        <v>99.9</v>
      </c>
      <c r="H154" s="16">
        <v>50104.4</v>
      </c>
      <c r="I154" s="14">
        <f t="shared" si="3"/>
        <v>99.924614396655926</v>
      </c>
      <c r="J154" s="39"/>
    </row>
    <row r="155" spans="1:10" ht="141.75" customHeight="1" thickBot="1" x14ac:dyDescent="0.3">
      <c r="A155" s="32" t="s">
        <v>61</v>
      </c>
      <c r="B155" s="7" t="s">
        <v>413</v>
      </c>
      <c r="C155" s="16">
        <v>50142.2</v>
      </c>
      <c r="D155" s="16">
        <v>50118</v>
      </c>
      <c r="E155" s="17">
        <v>100</v>
      </c>
      <c r="F155" s="16">
        <v>50104.4</v>
      </c>
      <c r="G155" s="17">
        <v>99.9</v>
      </c>
      <c r="H155" s="16">
        <v>50104.4</v>
      </c>
      <c r="I155" s="14">
        <f t="shared" si="3"/>
        <v>99.924614396655926</v>
      </c>
      <c r="J155" s="34" t="s">
        <v>414</v>
      </c>
    </row>
    <row r="156" spans="1:10" ht="24" thickBot="1" x14ac:dyDescent="0.3">
      <c r="A156" s="33"/>
      <c r="B156" s="23" t="s">
        <v>15</v>
      </c>
      <c r="C156" s="16">
        <v>50142.2</v>
      </c>
      <c r="D156" s="16">
        <v>50118</v>
      </c>
      <c r="E156" s="17">
        <v>100</v>
      </c>
      <c r="F156" s="16">
        <v>50104.4</v>
      </c>
      <c r="G156" s="17">
        <v>99.9</v>
      </c>
      <c r="H156" s="16">
        <v>50104.4</v>
      </c>
      <c r="I156" s="14">
        <f t="shared" si="3"/>
        <v>99.924614396655926</v>
      </c>
      <c r="J156" s="35"/>
    </row>
    <row r="157" spans="1:10" ht="136.5" thickBot="1" x14ac:dyDescent="0.3">
      <c r="A157" s="32" t="s">
        <v>62</v>
      </c>
      <c r="B157" s="7" t="s">
        <v>415</v>
      </c>
      <c r="C157" s="12">
        <v>151693.5</v>
      </c>
      <c r="D157" s="12">
        <v>151343.4</v>
      </c>
      <c r="E157" s="13">
        <v>99.8</v>
      </c>
      <c r="F157" s="12">
        <v>151343.4</v>
      </c>
      <c r="G157" s="13">
        <v>99.8</v>
      </c>
      <c r="H157" s="12">
        <v>116410</v>
      </c>
      <c r="I157" s="14">
        <f t="shared" si="3"/>
        <v>76.740269029325574</v>
      </c>
      <c r="J157" s="38"/>
    </row>
    <row r="158" spans="1:10" ht="24" thickBot="1" x14ac:dyDescent="0.3">
      <c r="A158" s="33"/>
      <c r="B158" s="23" t="s">
        <v>12</v>
      </c>
      <c r="C158" s="12">
        <v>114935.6</v>
      </c>
      <c r="D158" s="12">
        <v>114935.6</v>
      </c>
      <c r="E158" s="13">
        <v>100</v>
      </c>
      <c r="F158" s="12">
        <v>114935.6</v>
      </c>
      <c r="G158" s="13">
        <v>100</v>
      </c>
      <c r="H158" s="12">
        <v>114935.6</v>
      </c>
      <c r="I158" s="14">
        <f t="shared" si="3"/>
        <v>100</v>
      </c>
      <c r="J158" s="39"/>
    </row>
    <row r="159" spans="1:10" ht="24" thickBot="1" x14ac:dyDescent="0.3">
      <c r="A159" s="33"/>
      <c r="B159" s="23" t="s">
        <v>13</v>
      </c>
      <c r="C159" s="12">
        <v>36757.9</v>
      </c>
      <c r="D159" s="12">
        <v>36407.800000000003</v>
      </c>
      <c r="E159" s="13">
        <v>99</v>
      </c>
      <c r="F159" s="12">
        <v>36407.800000000003</v>
      </c>
      <c r="G159" s="13">
        <v>99</v>
      </c>
      <c r="H159" s="12">
        <v>1474.4</v>
      </c>
      <c r="I159" s="14">
        <f t="shared" si="3"/>
        <v>4.011110536782569</v>
      </c>
      <c r="J159" s="39"/>
    </row>
    <row r="160" spans="1:10" ht="136.5" thickBot="1" x14ac:dyDescent="0.3">
      <c r="A160" s="32" t="s">
        <v>63</v>
      </c>
      <c r="B160" s="7" t="s">
        <v>416</v>
      </c>
      <c r="C160" s="16">
        <v>151693.5</v>
      </c>
      <c r="D160" s="16">
        <v>151343.4</v>
      </c>
      <c r="E160" s="17">
        <v>99.8</v>
      </c>
      <c r="F160" s="16">
        <v>151343.4</v>
      </c>
      <c r="G160" s="17">
        <v>99.8</v>
      </c>
      <c r="H160" s="16">
        <v>116410</v>
      </c>
      <c r="I160" s="14">
        <f t="shared" si="3"/>
        <v>76.740269029325574</v>
      </c>
      <c r="J160" s="38"/>
    </row>
    <row r="161" spans="1:10" ht="24" thickBot="1" x14ac:dyDescent="0.3">
      <c r="A161" s="33"/>
      <c r="B161" s="23" t="s">
        <v>12</v>
      </c>
      <c r="C161" s="16">
        <v>114935.6</v>
      </c>
      <c r="D161" s="16">
        <v>114935.6</v>
      </c>
      <c r="E161" s="17">
        <v>100</v>
      </c>
      <c r="F161" s="16">
        <v>114935.6</v>
      </c>
      <c r="G161" s="17">
        <v>100</v>
      </c>
      <c r="H161" s="16">
        <v>114935.6</v>
      </c>
      <c r="I161" s="14">
        <f t="shared" si="3"/>
        <v>100</v>
      </c>
      <c r="J161" s="39"/>
    </row>
    <row r="162" spans="1:10" ht="24" thickBot="1" x14ac:dyDescent="0.3">
      <c r="A162" s="33"/>
      <c r="B162" s="23" t="s">
        <v>13</v>
      </c>
      <c r="C162" s="16">
        <v>36757.9</v>
      </c>
      <c r="D162" s="16">
        <v>36407.800000000003</v>
      </c>
      <c r="E162" s="17">
        <v>99</v>
      </c>
      <c r="F162" s="16">
        <v>36407.800000000003</v>
      </c>
      <c r="G162" s="17">
        <v>99</v>
      </c>
      <c r="H162" s="16">
        <v>1474.4</v>
      </c>
      <c r="I162" s="14">
        <f t="shared" si="3"/>
        <v>4.011110536782569</v>
      </c>
      <c r="J162" s="39"/>
    </row>
    <row r="163" spans="1:10" ht="174" customHeight="1" thickBot="1" x14ac:dyDescent="0.3">
      <c r="A163" s="32" t="s">
        <v>64</v>
      </c>
      <c r="B163" s="7" t="s">
        <v>417</v>
      </c>
      <c r="C163" s="16">
        <f>C164+C165</f>
        <v>114935.6</v>
      </c>
      <c r="D163" s="16">
        <f>D164+D165</f>
        <v>114935.6</v>
      </c>
      <c r="E163" s="17">
        <v>100</v>
      </c>
      <c r="F163" s="16">
        <f>F164+F165</f>
        <v>114935.6</v>
      </c>
      <c r="G163" s="17">
        <v>100</v>
      </c>
      <c r="H163" s="16">
        <f>H164+H165</f>
        <v>114935.6</v>
      </c>
      <c r="I163" s="14">
        <f t="shared" si="3"/>
        <v>100</v>
      </c>
      <c r="J163" s="34" t="s">
        <v>65</v>
      </c>
    </row>
    <row r="164" spans="1:10" ht="33" customHeight="1" thickBot="1" x14ac:dyDescent="0.3">
      <c r="A164" s="33"/>
      <c r="B164" s="23" t="s">
        <v>12</v>
      </c>
      <c r="C164" s="16">
        <v>109831.6</v>
      </c>
      <c r="D164" s="16">
        <v>109831.6</v>
      </c>
      <c r="E164" s="17">
        <v>100</v>
      </c>
      <c r="F164" s="16">
        <v>109831.6</v>
      </c>
      <c r="G164" s="17">
        <v>100</v>
      </c>
      <c r="H164" s="16">
        <v>109831.6</v>
      </c>
      <c r="I164" s="14">
        <f t="shared" si="3"/>
        <v>100</v>
      </c>
      <c r="J164" s="42"/>
    </row>
    <row r="165" spans="1:10" ht="32.25" customHeight="1" thickBot="1" x14ac:dyDescent="0.3">
      <c r="A165" s="43"/>
      <c r="B165" s="23" t="s">
        <v>12</v>
      </c>
      <c r="C165" s="16">
        <v>5104</v>
      </c>
      <c r="D165" s="16">
        <v>5104</v>
      </c>
      <c r="E165" s="17">
        <v>100</v>
      </c>
      <c r="F165" s="16">
        <v>5104</v>
      </c>
      <c r="G165" s="17">
        <v>100</v>
      </c>
      <c r="H165" s="16">
        <v>5104</v>
      </c>
      <c r="I165" s="14">
        <f>H165/C165*100</f>
        <v>100</v>
      </c>
      <c r="J165" s="35"/>
    </row>
    <row r="166" spans="1:10" ht="222.75" customHeight="1" thickBot="1" x14ac:dyDescent="0.3">
      <c r="A166" s="32" t="s">
        <v>66</v>
      </c>
      <c r="B166" s="7" t="s">
        <v>418</v>
      </c>
      <c r="C166" s="17">
        <v>901.1</v>
      </c>
      <c r="D166" s="17">
        <v>899.2</v>
      </c>
      <c r="E166" s="17">
        <v>99.8</v>
      </c>
      <c r="F166" s="17">
        <v>899.2</v>
      </c>
      <c r="G166" s="17">
        <v>99.8</v>
      </c>
      <c r="H166" s="17">
        <v>899.2</v>
      </c>
      <c r="I166" s="14">
        <f t="shared" si="3"/>
        <v>99.789146598601704</v>
      </c>
      <c r="J166" s="34" t="s">
        <v>419</v>
      </c>
    </row>
    <row r="167" spans="1:10" ht="24" thickBot="1" x14ac:dyDescent="0.3">
      <c r="A167" s="33"/>
      <c r="B167" s="23" t="s">
        <v>13</v>
      </c>
      <c r="C167" s="17">
        <v>901.1</v>
      </c>
      <c r="D167" s="17">
        <v>899.2</v>
      </c>
      <c r="E167" s="17">
        <v>99.8</v>
      </c>
      <c r="F167" s="17">
        <v>899.2</v>
      </c>
      <c r="G167" s="17">
        <v>99.8</v>
      </c>
      <c r="H167" s="17">
        <v>899.2</v>
      </c>
      <c r="I167" s="14">
        <f t="shared" si="3"/>
        <v>99.789146598601704</v>
      </c>
      <c r="J167" s="35"/>
    </row>
    <row r="168" spans="1:10" ht="249.75" customHeight="1" thickBot="1" x14ac:dyDescent="0.3">
      <c r="A168" s="32" t="s">
        <v>67</v>
      </c>
      <c r="B168" s="7" t="s">
        <v>420</v>
      </c>
      <c r="C168" s="17">
        <v>602.9</v>
      </c>
      <c r="D168" s="17">
        <v>575.20000000000005</v>
      </c>
      <c r="E168" s="17">
        <v>95.4</v>
      </c>
      <c r="F168" s="17">
        <v>575.20000000000005</v>
      </c>
      <c r="G168" s="17">
        <v>95.4</v>
      </c>
      <c r="H168" s="17">
        <v>575.20000000000005</v>
      </c>
      <c r="I168" s="14">
        <f t="shared" si="3"/>
        <v>95.405539890529127</v>
      </c>
      <c r="J168" s="34" t="s">
        <v>421</v>
      </c>
    </row>
    <row r="169" spans="1:10" ht="24" thickBot="1" x14ac:dyDescent="0.3">
      <c r="A169" s="33"/>
      <c r="B169" s="23" t="s">
        <v>13</v>
      </c>
      <c r="C169" s="17">
        <v>602.9</v>
      </c>
      <c r="D169" s="17">
        <v>575.20000000000005</v>
      </c>
      <c r="E169" s="17">
        <v>95.4</v>
      </c>
      <c r="F169" s="17">
        <v>575.20000000000005</v>
      </c>
      <c r="G169" s="17">
        <v>95.4</v>
      </c>
      <c r="H169" s="17">
        <v>575.20000000000005</v>
      </c>
      <c r="I169" s="14">
        <f t="shared" si="3"/>
        <v>95.405539890529127</v>
      </c>
      <c r="J169" s="35"/>
    </row>
    <row r="170" spans="1:10" ht="317.25" customHeight="1" thickBot="1" x14ac:dyDescent="0.3">
      <c r="A170" s="32" t="s">
        <v>68</v>
      </c>
      <c r="B170" s="7" t="s">
        <v>422</v>
      </c>
      <c r="C170" s="16">
        <v>35253.9</v>
      </c>
      <c r="D170" s="16">
        <v>34933.4</v>
      </c>
      <c r="E170" s="17">
        <v>99.1</v>
      </c>
      <c r="F170" s="16">
        <v>34933.4</v>
      </c>
      <c r="G170" s="17">
        <v>99.1</v>
      </c>
      <c r="H170" s="17">
        <v>0</v>
      </c>
      <c r="I170" s="14">
        <f t="shared" si="3"/>
        <v>0</v>
      </c>
      <c r="J170" s="34" t="s">
        <v>423</v>
      </c>
    </row>
    <row r="171" spans="1:10" ht="24" thickBot="1" x14ac:dyDescent="0.3">
      <c r="A171" s="33"/>
      <c r="B171" s="23" t="s">
        <v>13</v>
      </c>
      <c r="C171" s="16">
        <v>35253.9</v>
      </c>
      <c r="D171" s="16">
        <v>34933.4</v>
      </c>
      <c r="E171" s="17">
        <v>99.1</v>
      </c>
      <c r="F171" s="16">
        <v>34933.4</v>
      </c>
      <c r="G171" s="17">
        <v>99.1</v>
      </c>
      <c r="H171" s="17">
        <v>0</v>
      </c>
      <c r="I171" s="14">
        <f>H171/C171*100</f>
        <v>0</v>
      </c>
      <c r="J171" s="35"/>
    </row>
    <row r="172" spans="1:10" ht="91.5" thickBot="1" x14ac:dyDescent="0.3">
      <c r="A172" s="32" t="s">
        <v>69</v>
      </c>
      <c r="B172" s="7" t="s">
        <v>424</v>
      </c>
      <c r="C172" s="12">
        <v>67950</v>
      </c>
      <c r="D172" s="12">
        <v>63280.2</v>
      </c>
      <c r="E172" s="13">
        <v>93.1</v>
      </c>
      <c r="F172" s="12">
        <v>63280.2</v>
      </c>
      <c r="G172" s="13">
        <v>93.1</v>
      </c>
      <c r="H172" s="12">
        <v>63280.2</v>
      </c>
      <c r="I172" s="14">
        <f t="shared" si="3"/>
        <v>93.12759381898455</v>
      </c>
      <c r="J172" s="38"/>
    </row>
    <row r="173" spans="1:10" ht="24" thickBot="1" x14ac:dyDescent="0.3">
      <c r="A173" s="33"/>
      <c r="B173" s="23" t="s">
        <v>13</v>
      </c>
      <c r="C173" s="12">
        <v>63873</v>
      </c>
      <c r="D173" s="12">
        <v>59483.4</v>
      </c>
      <c r="E173" s="13">
        <v>93.1</v>
      </c>
      <c r="F173" s="12">
        <v>59483.4</v>
      </c>
      <c r="G173" s="13">
        <v>93.1</v>
      </c>
      <c r="H173" s="12">
        <v>59483.4</v>
      </c>
      <c r="I173" s="14">
        <f t="shared" si="3"/>
        <v>93.127612606265558</v>
      </c>
      <c r="J173" s="39"/>
    </row>
    <row r="174" spans="1:10" ht="24" thickBot="1" x14ac:dyDescent="0.3">
      <c r="A174" s="33"/>
      <c r="B174" s="23" t="s">
        <v>15</v>
      </c>
      <c r="C174" s="12">
        <v>4077</v>
      </c>
      <c r="D174" s="12">
        <v>3796.8</v>
      </c>
      <c r="E174" s="13">
        <v>93.1</v>
      </c>
      <c r="F174" s="12">
        <v>3796.8</v>
      </c>
      <c r="G174" s="13">
        <v>93.1</v>
      </c>
      <c r="H174" s="12">
        <v>3796.8</v>
      </c>
      <c r="I174" s="14">
        <f t="shared" si="3"/>
        <v>93.127299484915383</v>
      </c>
      <c r="J174" s="39"/>
    </row>
    <row r="175" spans="1:10" ht="69" customHeight="1" thickBot="1" x14ac:dyDescent="0.3">
      <c r="A175" s="32" t="s">
        <v>70</v>
      </c>
      <c r="B175" s="7" t="s">
        <v>425</v>
      </c>
      <c r="C175" s="16">
        <v>67950</v>
      </c>
      <c r="D175" s="16">
        <v>63280.2</v>
      </c>
      <c r="E175" s="17">
        <v>93.1</v>
      </c>
      <c r="F175" s="16">
        <v>63280.2</v>
      </c>
      <c r="G175" s="17">
        <v>93.1</v>
      </c>
      <c r="H175" s="16">
        <v>63280.2</v>
      </c>
      <c r="I175" s="14">
        <f t="shared" si="3"/>
        <v>93.12759381898455</v>
      </c>
      <c r="J175" s="38"/>
    </row>
    <row r="176" spans="1:10" ht="24" thickBot="1" x14ac:dyDescent="0.3">
      <c r="A176" s="33"/>
      <c r="B176" s="23" t="s">
        <v>13</v>
      </c>
      <c r="C176" s="16">
        <v>63873</v>
      </c>
      <c r="D176" s="16">
        <v>59483.4</v>
      </c>
      <c r="E176" s="17">
        <v>93.1</v>
      </c>
      <c r="F176" s="16">
        <v>59483.4</v>
      </c>
      <c r="G176" s="17">
        <v>93.1</v>
      </c>
      <c r="H176" s="16">
        <v>59483.4</v>
      </c>
      <c r="I176" s="14">
        <f t="shared" si="3"/>
        <v>93.127612606265558</v>
      </c>
      <c r="J176" s="39"/>
    </row>
    <row r="177" spans="1:10" ht="24" thickBot="1" x14ac:dyDescent="0.3">
      <c r="A177" s="33"/>
      <c r="B177" s="23" t="s">
        <v>15</v>
      </c>
      <c r="C177" s="16">
        <v>4077</v>
      </c>
      <c r="D177" s="16">
        <v>3796.8</v>
      </c>
      <c r="E177" s="17">
        <v>93.1</v>
      </c>
      <c r="F177" s="16">
        <v>3796.8</v>
      </c>
      <c r="G177" s="17">
        <v>93.1</v>
      </c>
      <c r="H177" s="16">
        <v>3796.8</v>
      </c>
      <c r="I177" s="14">
        <f t="shared" si="3"/>
        <v>93.127299484915383</v>
      </c>
      <c r="J177" s="39"/>
    </row>
    <row r="178" spans="1:10" ht="318.75" customHeight="1" thickBot="1" x14ac:dyDescent="0.3">
      <c r="A178" s="32" t="s">
        <v>71</v>
      </c>
      <c r="B178" s="7" t="s">
        <v>426</v>
      </c>
      <c r="C178" s="16">
        <v>67950</v>
      </c>
      <c r="D178" s="16">
        <v>63280.2</v>
      </c>
      <c r="E178" s="17">
        <v>93.1</v>
      </c>
      <c r="F178" s="16">
        <v>63280.2</v>
      </c>
      <c r="G178" s="17">
        <v>93.1</v>
      </c>
      <c r="H178" s="16">
        <v>63280.2</v>
      </c>
      <c r="I178" s="14">
        <f t="shared" si="3"/>
        <v>93.12759381898455</v>
      </c>
      <c r="J178" s="34" t="s">
        <v>427</v>
      </c>
    </row>
    <row r="179" spans="1:10" ht="30.75" customHeight="1" thickBot="1" x14ac:dyDescent="0.3">
      <c r="A179" s="33"/>
      <c r="B179" s="23" t="s">
        <v>13</v>
      </c>
      <c r="C179" s="16">
        <v>63873</v>
      </c>
      <c r="D179" s="16">
        <v>59483.4</v>
      </c>
      <c r="E179" s="17">
        <v>93.1</v>
      </c>
      <c r="F179" s="16">
        <v>59483.4</v>
      </c>
      <c r="G179" s="17">
        <v>93.1</v>
      </c>
      <c r="H179" s="16">
        <v>59483.4</v>
      </c>
      <c r="I179" s="14">
        <f t="shared" si="3"/>
        <v>93.127612606265558</v>
      </c>
      <c r="J179" s="42"/>
    </row>
    <row r="180" spans="1:10" ht="30.75" customHeight="1" thickBot="1" x14ac:dyDescent="0.3">
      <c r="A180" s="33"/>
      <c r="B180" s="23" t="s">
        <v>15</v>
      </c>
      <c r="C180" s="16">
        <v>4077</v>
      </c>
      <c r="D180" s="16">
        <v>3796.8</v>
      </c>
      <c r="E180" s="17">
        <v>93.1</v>
      </c>
      <c r="F180" s="16">
        <v>3796.8</v>
      </c>
      <c r="G180" s="17">
        <v>93.1</v>
      </c>
      <c r="H180" s="16">
        <v>3796.8</v>
      </c>
      <c r="I180" s="14">
        <f t="shared" si="3"/>
        <v>93.127299484915383</v>
      </c>
      <c r="J180" s="35"/>
    </row>
    <row r="181" spans="1:10" ht="91.5" thickBot="1" x14ac:dyDescent="0.3">
      <c r="A181" s="32" t="s">
        <v>72</v>
      </c>
      <c r="B181" s="7" t="s">
        <v>428</v>
      </c>
      <c r="C181" s="12">
        <v>15348.6</v>
      </c>
      <c r="D181" s="12">
        <v>15348.6</v>
      </c>
      <c r="E181" s="13">
        <v>100</v>
      </c>
      <c r="F181" s="12">
        <v>15348.6</v>
      </c>
      <c r="G181" s="13">
        <v>100</v>
      </c>
      <c r="H181" s="12">
        <v>15348.6</v>
      </c>
      <c r="I181" s="14">
        <f t="shared" si="3"/>
        <v>100</v>
      </c>
      <c r="J181" s="38"/>
    </row>
    <row r="182" spans="1:10" ht="24" thickBot="1" x14ac:dyDescent="0.3">
      <c r="A182" s="33"/>
      <c r="B182" s="23" t="s">
        <v>15</v>
      </c>
      <c r="C182" s="16">
        <v>15348.6</v>
      </c>
      <c r="D182" s="16">
        <v>15348.6</v>
      </c>
      <c r="E182" s="17">
        <v>100</v>
      </c>
      <c r="F182" s="16">
        <v>15348.6</v>
      </c>
      <c r="G182" s="17">
        <v>100</v>
      </c>
      <c r="H182" s="16">
        <v>15348.6</v>
      </c>
      <c r="I182" s="14">
        <f t="shared" si="3"/>
        <v>100</v>
      </c>
      <c r="J182" s="39"/>
    </row>
    <row r="183" spans="1:10" ht="92.25" thickBot="1" x14ac:dyDescent="0.3">
      <c r="A183" s="32" t="s">
        <v>73</v>
      </c>
      <c r="B183" s="7" t="s">
        <v>429</v>
      </c>
      <c r="C183" s="16">
        <v>15348.6</v>
      </c>
      <c r="D183" s="16">
        <v>15348.6</v>
      </c>
      <c r="E183" s="17">
        <v>100</v>
      </c>
      <c r="F183" s="16">
        <v>15348.6</v>
      </c>
      <c r="G183" s="17">
        <v>100</v>
      </c>
      <c r="H183" s="16">
        <v>15348.6</v>
      </c>
      <c r="I183" s="14">
        <f t="shared" si="3"/>
        <v>100</v>
      </c>
      <c r="J183" s="38"/>
    </row>
    <row r="184" spans="1:10" ht="24" thickBot="1" x14ac:dyDescent="0.3">
      <c r="A184" s="33"/>
      <c r="B184" s="23" t="s">
        <v>15</v>
      </c>
      <c r="C184" s="16">
        <v>15348.6</v>
      </c>
      <c r="D184" s="16">
        <v>15348.6</v>
      </c>
      <c r="E184" s="17">
        <v>100</v>
      </c>
      <c r="F184" s="16">
        <v>15348.6</v>
      </c>
      <c r="G184" s="17">
        <v>100</v>
      </c>
      <c r="H184" s="16">
        <v>15348.6</v>
      </c>
      <c r="I184" s="14">
        <f t="shared" si="3"/>
        <v>100</v>
      </c>
      <c r="J184" s="39"/>
    </row>
    <row r="185" spans="1:10" ht="110.25" customHeight="1" thickBot="1" x14ac:dyDescent="0.3">
      <c r="A185" s="32" t="s">
        <v>74</v>
      </c>
      <c r="B185" s="7" t="s">
        <v>430</v>
      </c>
      <c r="C185" s="16">
        <v>15348.6</v>
      </c>
      <c r="D185" s="16">
        <v>15348.6</v>
      </c>
      <c r="E185" s="17">
        <v>100</v>
      </c>
      <c r="F185" s="16">
        <v>15348.6</v>
      </c>
      <c r="G185" s="17">
        <v>100</v>
      </c>
      <c r="H185" s="16">
        <v>15348.6</v>
      </c>
      <c r="I185" s="14">
        <f t="shared" si="3"/>
        <v>100</v>
      </c>
      <c r="J185" s="34" t="s">
        <v>75</v>
      </c>
    </row>
    <row r="186" spans="1:10" ht="24" thickBot="1" x14ac:dyDescent="0.3">
      <c r="A186" s="33"/>
      <c r="B186" s="23" t="s">
        <v>15</v>
      </c>
      <c r="C186" s="16">
        <v>15348.6</v>
      </c>
      <c r="D186" s="16">
        <v>15348.6</v>
      </c>
      <c r="E186" s="17">
        <v>100</v>
      </c>
      <c r="F186" s="16">
        <v>15348.6</v>
      </c>
      <c r="G186" s="17">
        <v>100</v>
      </c>
      <c r="H186" s="16">
        <v>15348.6</v>
      </c>
      <c r="I186" s="14">
        <f t="shared" si="3"/>
        <v>100</v>
      </c>
      <c r="J186" s="35"/>
    </row>
    <row r="187" spans="1:10" ht="46.5" customHeight="1" thickBot="1" x14ac:dyDescent="0.3">
      <c r="A187" s="32" t="s">
        <v>76</v>
      </c>
      <c r="B187" s="7" t="s">
        <v>431</v>
      </c>
      <c r="C187" s="12">
        <v>2124881.5</v>
      </c>
      <c r="D187" s="12">
        <v>2025011</v>
      </c>
      <c r="E187" s="13">
        <v>95.3</v>
      </c>
      <c r="F187" s="12">
        <v>2025011</v>
      </c>
      <c r="G187" s="13">
        <v>95.3</v>
      </c>
      <c r="H187" s="12">
        <v>2043255.6</v>
      </c>
      <c r="I187" s="14">
        <f t="shared" si="3"/>
        <v>96.158566960086958</v>
      </c>
      <c r="J187" s="38"/>
    </row>
    <row r="188" spans="1:10" ht="24" thickBot="1" x14ac:dyDescent="0.3">
      <c r="A188" s="33"/>
      <c r="B188" s="23" t="s">
        <v>12</v>
      </c>
      <c r="C188" s="12">
        <v>77500</v>
      </c>
      <c r="D188" s="12">
        <v>77500</v>
      </c>
      <c r="E188" s="13">
        <v>100</v>
      </c>
      <c r="F188" s="12">
        <v>77500</v>
      </c>
      <c r="G188" s="13">
        <v>100</v>
      </c>
      <c r="H188" s="12">
        <v>175444.9</v>
      </c>
      <c r="I188" s="14">
        <f t="shared" si="3"/>
        <v>226.38051612903226</v>
      </c>
      <c r="J188" s="39"/>
    </row>
    <row r="189" spans="1:10" ht="24" thickBot="1" x14ac:dyDescent="0.3">
      <c r="A189" s="33"/>
      <c r="B189" s="23" t="s">
        <v>13</v>
      </c>
      <c r="C189" s="12">
        <v>1576946.5</v>
      </c>
      <c r="D189" s="12">
        <v>1498530.8</v>
      </c>
      <c r="E189" s="13">
        <v>95</v>
      </c>
      <c r="F189" s="12">
        <v>1498530.8</v>
      </c>
      <c r="G189" s="13">
        <v>95</v>
      </c>
      <c r="H189" s="12">
        <v>1424076.6</v>
      </c>
      <c r="I189" s="14">
        <f t="shared" si="3"/>
        <v>90.305955211543335</v>
      </c>
      <c r="J189" s="39"/>
    </row>
    <row r="190" spans="1:10" ht="24" thickBot="1" x14ac:dyDescent="0.3">
      <c r="A190" s="33"/>
      <c r="B190" s="23" t="s">
        <v>15</v>
      </c>
      <c r="C190" s="12">
        <v>470435</v>
      </c>
      <c r="D190" s="12">
        <v>448980.2</v>
      </c>
      <c r="E190" s="13">
        <v>95.4</v>
      </c>
      <c r="F190" s="12">
        <v>448980.2</v>
      </c>
      <c r="G190" s="13">
        <v>95.4</v>
      </c>
      <c r="H190" s="12">
        <v>443734.1</v>
      </c>
      <c r="I190" s="14">
        <f t="shared" si="3"/>
        <v>94.324210571067198</v>
      </c>
      <c r="J190" s="39"/>
    </row>
    <row r="191" spans="1:10" ht="47.25" thickBot="1" x14ac:dyDescent="0.3">
      <c r="A191" s="33"/>
      <c r="B191" s="23" t="s">
        <v>17</v>
      </c>
      <c r="C191" s="12">
        <v>84255.1</v>
      </c>
      <c r="D191" s="12">
        <v>46179.3</v>
      </c>
      <c r="E191" s="13">
        <v>54.8</v>
      </c>
      <c r="F191" s="12">
        <v>46179.3</v>
      </c>
      <c r="G191" s="13">
        <v>54.8</v>
      </c>
      <c r="H191" s="12">
        <v>1588.7</v>
      </c>
      <c r="I191" s="14">
        <f t="shared" si="3"/>
        <v>1.8855831872491993</v>
      </c>
      <c r="J191" s="39"/>
    </row>
    <row r="192" spans="1:10" ht="24" thickBot="1" x14ac:dyDescent="0.3">
      <c r="A192" s="33"/>
      <c r="B192" s="23" t="s">
        <v>13</v>
      </c>
      <c r="C192" s="12">
        <v>79185.7</v>
      </c>
      <c r="D192" s="12">
        <v>43394.400000000001</v>
      </c>
      <c r="E192" s="13">
        <v>54.8</v>
      </c>
      <c r="F192" s="12">
        <v>43394.400000000001</v>
      </c>
      <c r="G192" s="13">
        <v>54.8</v>
      </c>
      <c r="H192" s="12">
        <v>1479.3</v>
      </c>
      <c r="I192" s="14">
        <f t="shared" si="3"/>
        <v>1.8681403334187865</v>
      </c>
      <c r="J192" s="39"/>
    </row>
    <row r="193" spans="1:10" ht="24" thickBot="1" x14ac:dyDescent="0.3">
      <c r="A193" s="33"/>
      <c r="B193" s="23" t="s">
        <v>15</v>
      </c>
      <c r="C193" s="12">
        <v>5069.3999999999996</v>
      </c>
      <c r="D193" s="12">
        <v>2784.9</v>
      </c>
      <c r="E193" s="13">
        <v>54.9</v>
      </c>
      <c r="F193" s="12">
        <v>2784.9</v>
      </c>
      <c r="G193" s="13">
        <v>54.9</v>
      </c>
      <c r="H193" s="13">
        <v>109.4</v>
      </c>
      <c r="I193" s="14">
        <f t="shared" si="3"/>
        <v>2.158046317118397</v>
      </c>
      <c r="J193" s="39"/>
    </row>
    <row r="194" spans="1:10" ht="24" thickBot="1" x14ac:dyDescent="0.3">
      <c r="A194" s="33"/>
      <c r="B194" s="23" t="s">
        <v>20</v>
      </c>
      <c r="C194" s="12">
        <v>2040626.4</v>
      </c>
      <c r="D194" s="12">
        <v>1978831.7</v>
      </c>
      <c r="E194" s="13">
        <v>97</v>
      </c>
      <c r="F194" s="12">
        <v>1978831.7</v>
      </c>
      <c r="G194" s="13">
        <v>97</v>
      </c>
      <c r="H194" s="12">
        <v>2041666.9</v>
      </c>
      <c r="I194" s="14">
        <f t="shared" si="3"/>
        <v>100.05098924526312</v>
      </c>
      <c r="J194" s="39"/>
    </row>
    <row r="195" spans="1:10" ht="24" thickBot="1" x14ac:dyDescent="0.3">
      <c r="A195" s="33"/>
      <c r="B195" s="23" t="s">
        <v>12</v>
      </c>
      <c r="C195" s="12">
        <v>77500</v>
      </c>
      <c r="D195" s="12">
        <v>77500</v>
      </c>
      <c r="E195" s="13">
        <v>100</v>
      </c>
      <c r="F195" s="12">
        <v>77500</v>
      </c>
      <c r="G195" s="13">
        <v>100</v>
      </c>
      <c r="H195" s="12">
        <v>175444.9</v>
      </c>
      <c r="I195" s="14">
        <f t="shared" si="3"/>
        <v>226.38051612903226</v>
      </c>
      <c r="J195" s="39"/>
    </row>
    <row r="196" spans="1:10" ht="24" thickBot="1" x14ac:dyDescent="0.3">
      <c r="A196" s="33"/>
      <c r="B196" s="23" t="s">
        <v>13</v>
      </c>
      <c r="C196" s="12">
        <v>1497760.8</v>
      </c>
      <c r="D196" s="12">
        <v>1455136.4</v>
      </c>
      <c r="E196" s="13">
        <v>97.2</v>
      </c>
      <c r="F196" s="12">
        <v>1455136.4</v>
      </c>
      <c r="G196" s="13">
        <v>97.2</v>
      </c>
      <c r="H196" s="12">
        <v>1422597.3</v>
      </c>
      <c r="I196" s="14">
        <f t="shared" si="3"/>
        <v>94.981608545236327</v>
      </c>
      <c r="J196" s="39"/>
    </row>
    <row r="197" spans="1:10" ht="24" thickBot="1" x14ac:dyDescent="0.3">
      <c r="A197" s="33"/>
      <c r="B197" s="23" t="s">
        <v>15</v>
      </c>
      <c r="C197" s="12">
        <v>465365.6</v>
      </c>
      <c r="D197" s="12">
        <v>446195.3</v>
      </c>
      <c r="E197" s="13">
        <v>95.9</v>
      </c>
      <c r="F197" s="12">
        <v>446195.3</v>
      </c>
      <c r="G197" s="13">
        <v>95.9</v>
      </c>
      <c r="H197" s="12">
        <v>443624.7</v>
      </c>
      <c r="I197" s="14">
        <f t="shared" si="3"/>
        <v>95.328210765901062</v>
      </c>
      <c r="J197" s="39"/>
    </row>
    <row r="198" spans="1:10" ht="114.75" thickBot="1" x14ac:dyDescent="0.3">
      <c r="A198" s="32" t="s">
        <v>77</v>
      </c>
      <c r="B198" s="7" t="s">
        <v>432</v>
      </c>
      <c r="C198" s="12">
        <v>1802646.8</v>
      </c>
      <c r="D198" s="12">
        <v>1710781.3</v>
      </c>
      <c r="E198" s="13">
        <v>94.9</v>
      </c>
      <c r="F198" s="12">
        <v>1710781.3</v>
      </c>
      <c r="G198" s="13">
        <v>94.9</v>
      </c>
      <c r="H198" s="12">
        <v>1729025.9</v>
      </c>
      <c r="I198" s="14">
        <f t="shared" si="3"/>
        <v>95.915955360750644</v>
      </c>
      <c r="J198" s="38"/>
    </row>
    <row r="199" spans="1:10" ht="24" thickBot="1" x14ac:dyDescent="0.3">
      <c r="A199" s="33"/>
      <c r="B199" s="23" t="s">
        <v>13</v>
      </c>
      <c r="C199" s="12">
        <v>1499419.5</v>
      </c>
      <c r="D199" s="12">
        <v>1421003.8</v>
      </c>
      <c r="E199" s="13">
        <v>94.8</v>
      </c>
      <c r="F199" s="12">
        <v>1421003.8</v>
      </c>
      <c r="G199" s="13">
        <v>94.8</v>
      </c>
      <c r="H199" s="12">
        <v>1346549.6</v>
      </c>
      <c r="I199" s="14">
        <f t="shared" si="3"/>
        <v>89.804727762977606</v>
      </c>
      <c r="J199" s="39"/>
    </row>
    <row r="200" spans="1:10" ht="24" thickBot="1" x14ac:dyDescent="0.3">
      <c r="A200" s="33"/>
      <c r="B200" s="23" t="s">
        <v>15</v>
      </c>
      <c r="C200" s="12">
        <v>303227.3</v>
      </c>
      <c r="D200" s="12">
        <v>289777.5</v>
      </c>
      <c r="E200" s="13">
        <v>95.6</v>
      </c>
      <c r="F200" s="12">
        <v>289777.5</v>
      </c>
      <c r="G200" s="13">
        <v>95.6</v>
      </c>
      <c r="H200" s="12">
        <v>284531.40000000002</v>
      </c>
      <c r="I200" s="14">
        <f t="shared" si="3"/>
        <v>93.834361220114431</v>
      </c>
      <c r="J200" s="39"/>
    </row>
    <row r="201" spans="1:10" ht="46.5" thickBot="1" x14ac:dyDescent="0.3">
      <c r="A201" s="32" t="s">
        <v>78</v>
      </c>
      <c r="B201" s="7" t="s">
        <v>433</v>
      </c>
      <c r="C201" s="12">
        <v>1101292.8999999999</v>
      </c>
      <c r="D201" s="12">
        <v>1013451.3</v>
      </c>
      <c r="E201" s="13">
        <v>92</v>
      </c>
      <c r="F201" s="12">
        <v>1013451.3</v>
      </c>
      <c r="G201" s="13">
        <v>92</v>
      </c>
      <c r="H201" s="12">
        <v>950671.6</v>
      </c>
      <c r="I201" s="14">
        <f t="shared" si="3"/>
        <v>86.323229723899971</v>
      </c>
      <c r="J201" s="38"/>
    </row>
    <row r="202" spans="1:10" ht="24" thickBot="1" x14ac:dyDescent="0.3">
      <c r="A202" s="33"/>
      <c r="B202" s="23" t="s">
        <v>13</v>
      </c>
      <c r="C202" s="12">
        <v>810963.5</v>
      </c>
      <c r="D202" s="12">
        <v>732547.8</v>
      </c>
      <c r="E202" s="13">
        <v>90.3</v>
      </c>
      <c r="F202" s="12">
        <v>732547.8</v>
      </c>
      <c r="G202" s="13">
        <v>90.3</v>
      </c>
      <c r="H202" s="12">
        <v>675014.2</v>
      </c>
      <c r="I202" s="14">
        <f t="shared" ref="I202:I265" si="4">H202/C202*100</f>
        <v>83.236076592842949</v>
      </c>
      <c r="J202" s="39"/>
    </row>
    <row r="203" spans="1:10" ht="24" thickBot="1" x14ac:dyDescent="0.3">
      <c r="A203" s="33"/>
      <c r="B203" s="23" t="s">
        <v>15</v>
      </c>
      <c r="C203" s="12">
        <v>290329.40000000002</v>
      </c>
      <c r="D203" s="12">
        <v>280903.5</v>
      </c>
      <c r="E203" s="13">
        <v>96.8</v>
      </c>
      <c r="F203" s="12">
        <v>280903.5</v>
      </c>
      <c r="G203" s="13">
        <v>96.8</v>
      </c>
      <c r="H203" s="12">
        <v>275657.40000000002</v>
      </c>
      <c r="I203" s="14">
        <f t="shared" si="4"/>
        <v>94.946429813859694</v>
      </c>
      <c r="J203" s="39"/>
    </row>
    <row r="204" spans="1:10" ht="182.25" customHeight="1" thickBot="1" x14ac:dyDescent="0.3">
      <c r="A204" s="32" t="s">
        <v>79</v>
      </c>
      <c r="B204" s="7" t="s">
        <v>434</v>
      </c>
      <c r="C204" s="16">
        <v>169575.7</v>
      </c>
      <c r="D204" s="16">
        <v>169575.6</v>
      </c>
      <c r="E204" s="17">
        <v>100</v>
      </c>
      <c r="F204" s="16">
        <v>169575.6</v>
      </c>
      <c r="G204" s="17">
        <v>100</v>
      </c>
      <c r="H204" s="16">
        <v>169575.6</v>
      </c>
      <c r="I204" s="14">
        <f t="shared" si="4"/>
        <v>99.999941029286617</v>
      </c>
      <c r="J204" s="34" t="s">
        <v>80</v>
      </c>
    </row>
    <row r="205" spans="1:10" ht="24" thickBot="1" x14ac:dyDescent="0.3">
      <c r="A205" s="33"/>
      <c r="B205" s="23" t="s">
        <v>15</v>
      </c>
      <c r="C205" s="16">
        <v>169575.7</v>
      </c>
      <c r="D205" s="16">
        <v>169575.6</v>
      </c>
      <c r="E205" s="17">
        <v>100</v>
      </c>
      <c r="F205" s="16">
        <v>169575.6</v>
      </c>
      <c r="G205" s="17">
        <v>100</v>
      </c>
      <c r="H205" s="16">
        <v>169575.6</v>
      </c>
      <c r="I205" s="14">
        <f t="shared" si="4"/>
        <v>99.999941029286617</v>
      </c>
      <c r="J205" s="42"/>
    </row>
    <row r="206" spans="1:10" ht="226.5" customHeight="1" thickBot="1" x14ac:dyDescent="0.3">
      <c r="A206" s="32" t="s">
        <v>81</v>
      </c>
      <c r="B206" s="7" t="s">
        <v>435</v>
      </c>
      <c r="C206" s="16">
        <v>60934.7</v>
      </c>
      <c r="D206" s="16">
        <v>60934.7</v>
      </c>
      <c r="E206" s="17">
        <v>100</v>
      </c>
      <c r="F206" s="16">
        <v>60934.7</v>
      </c>
      <c r="G206" s="17">
        <v>100</v>
      </c>
      <c r="H206" s="16">
        <v>60934.7</v>
      </c>
      <c r="I206" s="14">
        <f t="shared" si="4"/>
        <v>100</v>
      </c>
      <c r="J206" s="34" t="s">
        <v>82</v>
      </c>
    </row>
    <row r="207" spans="1:10" ht="24" thickBot="1" x14ac:dyDescent="0.3">
      <c r="A207" s="33"/>
      <c r="B207" s="23" t="s">
        <v>15</v>
      </c>
      <c r="C207" s="16">
        <v>60934.7</v>
      </c>
      <c r="D207" s="16">
        <v>60934.7</v>
      </c>
      <c r="E207" s="17">
        <v>100</v>
      </c>
      <c r="F207" s="16">
        <v>60934.7</v>
      </c>
      <c r="G207" s="17">
        <v>100</v>
      </c>
      <c r="H207" s="16">
        <v>60934.7</v>
      </c>
      <c r="I207" s="14">
        <f t="shared" si="4"/>
        <v>100</v>
      </c>
      <c r="J207" s="42"/>
    </row>
    <row r="208" spans="1:10" ht="408.75" customHeight="1" thickBot="1" x14ac:dyDescent="0.3">
      <c r="A208" s="32" t="s">
        <v>83</v>
      </c>
      <c r="B208" s="7" t="s">
        <v>84</v>
      </c>
      <c r="C208" s="16">
        <v>629262.30000000005</v>
      </c>
      <c r="D208" s="16">
        <v>583917.19999999995</v>
      </c>
      <c r="E208" s="17">
        <v>92.8</v>
      </c>
      <c r="F208" s="16">
        <v>583917.19999999995</v>
      </c>
      <c r="G208" s="17">
        <v>92.8</v>
      </c>
      <c r="H208" s="16">
        <v>565728.1</v>
      </c>
      <c r="I208" s="14">
        <f t="shared" si="4"/>
        <v>89.903383692301276</v>
      </c>
      <c r="J208" s="34" t="s">
        <v>436</v>
      </c>
    </row>
    <row r="209" spans="1:10" ht="72" customHeight="1" thickBot="1" x14ac:dyDescent="0.3">
      <c r="A209" s="33"/>
      <c r="B209" s="23" t="s">
        <v>13</v>
      </c>
      <c r="C209" s="16">
        <v>591204</v>
      </c>
      <c r="D209" s="16">
        <v>548579.6</v>
      </c>
      <c r="E209" s="17">
        <v>92.8</v>
      </c>
      <c r="F209" s="16">
        <v>548579.6</v>
      </c>
      <c r="G209" s="17">
        <v>92.8</v>
      </c>
      <c r="H209" s="16">
        <v>532961.1</v>
      </c>
      <c r="I209" s="14">
        <f t="shared" si="4"/>
        <v>90.148425924046521</v>
      </c>
      <c r="J209" s="42"/>
    </row>
    <row r="210" spans="1:10" ht="72" customHeight="1" thickBot="1" x14ac:dyDescent="0.3">
      <c r="A210" s="33"/>
      <c r="B210" s="23" t="s">
        <v>15</v>
      </c>
      <c r="C210" s="16">
        <v>38058.300000000003</v>
      </c>
      <c r="D210" s="16">
        <v>35337.599999999999</v>
      </c>
      <c r="E210" s="17">
        <v>92.9</v>
      </c>
      <c r="F210" s="16">
        <v>35337.599999999999</v>
      </c>
      <c r="G210" s="17">
        <v>92.9</v>
      </c>
      <c r="H210" s="16">
        <v>32767</v>
      </c>
      <c r="I210" s="14">
        <f t="shared" si="4"/>
        <v>86.096856664643454</v>
      </c>
      <c r="J210" s="35"/>
    </row>
    <row r="211" spans="1:10" ht="409.5" customHeight="1" thickBot="1" x14ac:dyDescent="0.3">
      <c r="A211" s="33"/>
      <c r="B211" s="7" t="s">
        <v>85</v>
      </c>
      <c r="C211" s="16">
        <v>84240.1</v>
      </c>
      <c r="D211" s="16">
        <v>46164.3</v>
      </c>
      <c r="E211" s="16">
        <v>54.8</v>
      </c>
      <c r="F211" s="16">
        <v>46164.3</v>
      </c>
      <c r="G211" s="17">
        <v>54.8</v>
      </c>
      <c r="H211" s="16">
        <v>1573.7</v>
      </c>
      <c r="I211" s="14">
        <f>H211/C211*100</f>
        <v>1.8681126921739171</v>
      </c>
      <c r="J211" s="34" t="s">
        <v>437</v>
      </c>
    </row>
    <row r="212" spans="1:10" ht="65.25" customHeight="1" thickBot="1" x14ac:dyDescent="0.3">
      <c r="A212" s="33"/>
      <c r="B212" s="23" t="s">
        <v>13</v>
      </c>
      <c r="C212" s="16">
        <v>79185.7</v>
      </c>
      <c r="D212" s="16">
        <v>43394.400000000001</v>
      </c>
      <c r="E212" s="17">
        <v>54.8</v>
      </c>
      <c r="F212" s="16">
        <v>43394.400000000001</v>
      </c>
      <c r="G212" s="17">
        <v>54.8</v>
      </c>
      <c r="H212" s="16">
        <v>1479.3</v>
      </c>
      <c r="I212" s="14">
        <f>H212/C212*100</f>
        <v>1.8681403334187865</v>
      </c>
      <c r="J212" s="42"/>
    </row>
    <row r="213" spans="1:10" ht="65.25" customHeight="1" thickBot="1" x14ac:dyDescent="0.3">
      <c r="A213" s="43"/>
      <c r="B213" s="23" t="s">
        <v>15</v>
      </c>
      <c r="C213" s="16">
        <v>5054.3999999999996</v>
      </c>
      <c r="D213" s="16">
        <v>2769.9</v>
      </c>
      <c r="E213" s="17">
        <v>54.8</v>
      </c>
      <c r="F213" s="16">
        <v>2769.9</v>
      </c>
      <c r="G213" s="17">
        <v>54.8</v>
      </c>
      <c r="H213" s="17">
        <v>94.4</v>
      </c>
      <c r="I213" s="14">
        <f>H213/C213*100</f>
        <v>1.8676796454574234</v>
      </c>
      <c r="J213" s="42"/>
    </row>
    <row r="214" spans="1:10" ht="231.75" customHeight="1" thickBot="1" x14ac:dyDescent="0.3">
      <c r="A214" s="32" t="s">
        <v>86</v>
      </c>
      <c r="B214" s="7" t="s">
        <v>438</v>
      </c>
      <c r="C214" s="16">
        <v>126686.5</v>
      </c>
      <c r="D214" s="16">
        <v>126686.5</v>
      </c>
      <c r="E214" s="17">
        <v>100</v>
      </c>
      <c r="F214" s="16">
        <v>126686.5</v>
      </c>
      <c r="G214" s="17">
        <v>100</v>
      </c>
      <c r="H214" s="16">
        <v>126686.6</v>
      </c>
      <c r="I214" s="14">
        <f t="shared" si="4"/>
        <v>100.00007893500886</v>
      </c>
      <c r="J214" s="34" t="s">
        <v>87</v>
      </c>
    </row>
    <row r="215" spans="1:10" ht="32.25" customHeight="1" thickBot="1" x14ac:dyDescent="0.3">
      <c r="A215" s="33"/>
      <c r="B215" s="23" t="s">
        <v>13</v>
      </c>
      <c r="C215" s="16">
        <v>119085.3</v>
      </c>
      <c r="D215" s="16">
        <v>119085.3</v>
      </c>
      <c r="E215" s="17">
        <v>100</v>
      </c>
      <c r="F215" s="16">
        <v>119085.3</v>
      </c>
      <c r="G215" s="17">
        <v>100</v>
      </c>
      <c r="H215" s="16">
        <v>119085.3</v>
      </c>
      <c r="I215" s="14">
        <f t="shared" si="4"/>
        <v>100</v>
      </c>
      <c r="J215" s="42"/>
    </row>
    <row r="216" spans="1:10" ht="36" customHeight="1" thickBot="1" x14ac:dyDescent="0.3">
      <c r="A216" s="33"/>
      <c r="B216" s="23" t="s">
        <v>15</v>
      </c>
      <c r="C216" s="16">
        <v>7601.2</v>
      </c>
      <c r="D216" s="16">
        <v>7601.2</v>
      </c>
      <c r="E216" s="17">
        <v>100</v>
      </c>
      <c r="F216" s="16">
        <v>7601.2</v>
      </c>
      <c r="G216" s="17">
        <v>100</v>
      </c>
      <c r="H216" s="16">
        <v>7601.3</v>
      </c>
      <c r="I216" s="14">
        <f t="shared" si="4"/>
        <v>100.00131558175025</v>
      </c>
      <c r="J216" s="42"/>
    </row>
    <row r="217" spans="1:10" ht="113.25" customHeight="1" thickBot="1" x14ac:dyDescent="0.3">
      <c r="A217" s="32" t="s">
        <v>88</v>
      </c>
      <c r="B217" s="7" t="s">
        <v>439</v>
      </c>
      <c r="C217" s="12">
        <v>22860.2</v>
      </c>
      <c r="D217" s="12">
        <v>22860.1</v>
      </c>
      <c r="E217" s="13">
        <v>100</v>
      </c>
      <c r="F217" s="12">
        <v>22860.1</v>
      </c>
      <c r="G217" s="13">
        <v>100</v>
      </c>
      <c r="H217" s="12">
        <v>22860.1</v>
      </c>
      <c r="I217" s="14">
        <f t="shared" si="4"/>
        <v>99.99956255850779</v>
      </c>
      <c r="J217" s="34" t="s">
        <v>89</v>
      </c>
    </row>
    <row r="218" spans="1:10" ht="24" thickBot="1" x14ac:dyDescent="0.3">
      <c r="A218" s="33"/>
      <c r="B218" s="23" t="s">
        <v>13</v>
      </c>
      <c r="C218" s="12">
        <v>21488.5</v>
      </c>
      <c r="D218" s="12">
        <v>21488.5</v>
      </c>
      <c r="E218" s="13">
        <v>100</v>
      </c>
      <c r="F218" s="12">
        <v>21488.5</v>
      </c>
      <c r="G218" s="13">
        <v>100</v>
      </c>
      <c r="H218" s="12">
        <v>21488.5</v>
      </c>
      <c r="I218" s="14">
        <f t="shared" si="4"/>
        <v>100</v>
      </c>
      <c r="J218" s="42"/>
    </row>
    <row r="219" spans="1:10" ht="24" thickBot="1" x14ac:dyDescent="0.3">
      <c r="A219" s="33"/>
      <c r="B219" s="23" t="s">
        <v>15</v>
      </c>
      <c r="C219" s="12">
        <v>1371.6</v>
      </c>
      <c r="D219" s="12">
        <v>1371.6</v>
      </c>
      <c r="E219" s="13">
        <v>100</v>
      </c>
      <c r="F219" s="12">
        <v>1371.6</v>
      </c>
      <c r="G219" s="13">
        <v>100</v>
      </c>
      <c r="H219" s="12">
        <v>1371.6</v>
      </c>
      <c r="I219" s="14">
        <f t="shared" si="4"/>
        <v>100</v>
      </c>
      <c r="J219" s="42"/>
    </row>
    <row r="220" spans="1:10" ht="249.75" customHeight="1" thickBot="1" x14ac:dyDescent="0.3">
      <c r="A220" s="32" t="s">
        <v>90</v>
      </c>
      <c r="B220" s="7" t="s">
        <v>440</v>
      </c>
      <c r="C220" s="12">
        <v>5864.2</v>
      </c>
      <c r="D220" s="12">
        <v>1559.2</v>
      </c>
      <c r="E220" s="13">
        <v>26.6</v>
      </c>
      <c r="F220" s="12">
        <v>1559.2</v>
      </c>
      <c r="G220" s="13">
        <v>26.6</v>
      </c>
      <c r="H220" s="12">
        <v>1559.2</v>
      </c>
      <c r="I220" s="14">
        <f t="shared" si="4"/>
        <v>26.58845196275707</v>
      </c>
      <c r="J220" s="34" t="s">
        <v>441</v>
      </c>
    </row>
    <row r="221" spans="1:10" ht="24" thickBot="1" x14ac:dyDescent="0.3">
      <c r="A221" s="33"/>
      <c r="B221" s="23" t="s">
        <v>15</v>
      </c>
      <c r="C221" s="12">
        <v>5864.2</v>
      </c>
      <c r="D221" s="12">
        <v>1559.2</v>
      </c>
      <c r="E221" s="13">
        <v>26.6</v>
      </c>
      <c r="F221" s="12">
        <v>1559.2</v>
      </c>
      <c r="G221" s="13">
        <v>26.6</v>
      </c>
      <c r="H221" s="12">
        <v>1559.2</v>
      </c>
      <c r="I221" s="14">
        <f t="shared" si="4"/>
        <v>26.58845196275707</v>
      </c>
      <c r="J221" s="42"/>
    </row>
    <row r="222" spans="1:10" ht="226.5" thickBot="1" x14ac:dyDescent="0.3">
      <c r="A222" s="32" t="s">
        <v>91</v>
      </c>
      <c r="B222" s="7" t="s">
        <v>442</v>
      </c>
      <c r="C222" s="13">
        <v>562.70000000000005</v>
      </c>
      <c r="D222" s="13">
        <v>562.70000000000005</v>
      </c>
      <c r="E222" s="13">
        <v>100</v>
      </c>
      <c r="F222" s="13">
        <v>562.70000000000005</v>
      </c>
      <c r="G222" s="13">
        <v>100</v>
      </c>
      <c r="H222" s="13">
        <v>562.70000000000005</v>
      </c>
      <c r="I222" s="14">
        <f t="shared" si="4"/>
        <v>100</v>
      </c>
      <c r="J222" s="34" t="s">
        <v>92</v>
      </c>
    </row>
    <row r="223" spans="1:10" ht="24" thickBot="1" x14ac:dyDescent="0.3">
      <c r="A223" s="33"/>
      <c r="B223" s="23" t="s">
        <v>15</v>
      </c>
      <c r="C223" s="13">
        <v>562.70000000000005</v>
      </c>
      <c r="D223" s="13">
        <v>562.70000000000005</v>
      </c>
      <c r="E223" s="13">
        <v>100</v>
      </c>
      <c r="F223" s="13">
        <v>562.70000000000005</v>
      </c>
      <c r="G223" s="13">
        <v>100</v>
      </c>
      <c r="H223" s="13">
        <v>562.70000000000005</v>
      </c>
      <c r="I223" s="14">
        <f t="shared" si="4"/>
        <v>100</v>
      </c>
      <c r="J223" s="42"/>
    </row>
    <row r="224" spans="1:10" ht="91.5" thickBot="1" x14ac:dyDescent="0.3">
      <c r="A224" s="32" t="s">
        <v>93</v>
      </c>
      <c r="B224" s="7" t="s">
        <v>443</v>
      </c>
      <c r="C224" s="12">
        <v>1291.5999999999999</v>
      </c>
      <c r="D224" s="12">
        <v>1176.0999999999999</v>
      </c>
      <c r="E224" s="13">
        <v>91.1</v>
      </c>
      <c r="F224" s="12">
        <v>1176.0999999999999</v>
      </c>
      <c r="G224" s="13">
        <v>91.1</v>
      </c>
      <c r="H224" s="12">
        <v>1176.0999999999999</v>
      </c>
      <c r="I224" s="14">
        <f t="shared" si="4"/>
        <v>91.057602973056675</v>
      </c>
      <c r="J224" s="34" t="s">
        <v>94</v>
      </c>
    </row>
    <row r="225" spans="1:10" ht="24" thickBot="1" x14ac:dyDescent="0.3">
      <c r="A225" s="33"/>
      <c r="B225" s="23" t="s">
        <v>15</v>
      </c>
      <c r="C225" s="12">
        <v>1291.5999999999999</v>
      </c>
      <c r="D225" s="12">
        <v>1176.0999999999999</v>
      </c>
      <c r="E225" s="13">
        <v>91.1</v>
      </c>
      <c r="F225" s="12">
        <v>1176.0999999999999</v>
      </c>
      <c r="G225" s="13">
        <v>91.1</v>
      </c>
      <c r="H225" s="12">
        <v>1176.0999999999999</v>
      </c>
      <c r="I225" s="14">
        <f t="shared" si="4"/>
        <v>91.057602973056675</v>
      </c>
      <c r="J225" s="42"/>
    </row>
    <row r="226" spans="1:10" ht="114" thickBot="1" x14ac:dyDescent="0.3">
      <c r="A226" s="32" t="s">
        <v>95</v>
      </c>
      <c r="B226" s="7" t="s">
        <v>444</v>
      </c>
      <c r="C226" s="13">
        <v>15</v>
      </c>
      <c r="D226" s="13">
        <v>15</v>
      </c>
      <c r="E226" s="13">
        <v>100</v>
      </c>
      <c r="F226" s="13">
        <v>15</v>
      </c>
      <c r="G226" s="13">
        <v>100</v>
      </c>
      <c r="H226" s="13">
        <v>15</v>
      </c>
      <c r="I226" s="14">
        <f t="shared" si="4"/>
        <v>100</v>
      </c>
      <c r="J226" s="34" t="s">
        <v>96</v>
      </c>
    </row>
    <row r="227" spans="1:10" ht="24" thickBot="1" x14ac:dyDescent="0.3">
      <c r="A227" s="33"/>
      <c r="B227" s="23" t="s">
        <v>15</v>
      </c>
      <c r="C227" s="13">
        <v>15</v>
      </c>
      <c r="D227" s="13">
        <v>15</v>
      </c>
      <c r="E227" s="13">
        <v>100</v>
      </c>
      <c r="F227" s="13">
        <v>15</v>
      </c>
      <c r="G227" s="13">
        <v>100</v>
      </c>
      <c r="H227" s="13">
        <v>15</v>
      </c>
      <c r="I227" s="14">
        <f t="shared" si="4"/>
        <v>100</v>
      </c>
      <c r="J227" s="42"/>
    </row>
    <row r="228" spans="1:10" ht="46.5" thickBot="1" x14ac:dyDescent="0.3">
      <c r="A228" s="32" t="s">
        <v>97</v>
      </c>
      <c r="B228" s="7" t="s">
        <v>445</v>
      </c>
      <c r="C228" s="12">
        <v>701353.9</v>
      </c>
      <c r="D228" s="12">
        <v>697330</v>
      </c>
      <c r="E228" s="13">
        <v>99.4</v>
      </c>
      <c r="F228" s="12">
        <v>697330</v>
      </c>
      <c r="G228" s="13">
        <v>99.4</v>
      </c>
      <c r="H228" s="12">
        <v>778354.3</v>
      </c>
      <c r="I228" s="14">
        <f t="shared" si="4"/>
        <v>110.97882253167765</v>
      </c>
      <c r="J228" s="38"/>
    </row>
    <row r="229" spans="1:10" ht="24" thickBot="1" x14ac:dyDescent="0.3">
      <c r="A229" s="33"/>
      <c r="B229" s="23" t="s">
        <v>13</v>
      </c>
      <c r="C229" s="12">
        <v>688456</v>
      </c>
      <c r="D229" s="12">
        <v>688456</v>
      </c>
      <c r="E229" s="13">
        <v>100</v>
      </c>
      <c r="F229" s="12">
        <v>688456</v>
      </c>
      <c r="G229" s="13">
        <v>100</v>
      </c>
      <c r="H229" s="12">
        <v>671535.4</v>
      </c>
      <c r="I229" s="14">
        <f t="shared" si="4"/>
        <v>97.542239445948624</v>
      </c>
      <c r="J229" s="39"/>
    </row>
    <row r="230" spans="1:10" ht="24" thickBot="1" x14ac:dyDescent="0.3">
      <c r="A230" s="33"/>
      <c r="B230" s="23" t="s">
        <v>15</v>
      </c>
      <c r="C230" s="12">
        <v>12897.9</v>
      </c>
      <c r="D230" s="12">
        <v>8874</v>
      </c>
      <c r="E230" s="13">
        <v>68.8</v>
      </c>
      <c r="F230" s="12">
        <v>8874</v>
      </c>
      <c r="G230" s="13">
        <v>68.8</v>
      </c>
      <c r="H230" s="12">
        <v>8874</v>
      </c>
      <c r="I230" s="14">
        <f t="shared" si="4"/>
        <v>68.801897983392649</v>
      </c>
      <c r="J230" s="39"/>
    </row>
    <row r="231" spans="1:10" ht="409.6" customHeight="1" thickBot="1" x14ac:dyDescent="0.3">
      <c r="A231" s="32" t="s">
        <v>98</v>
      </c>
      <c r="B231" s="7" t="s">
        <v>446</v>
      </c>
      <c r="C231" s="16">
        <v>688456</v>
      </c>
      <c r="D231" s="16">
        <v>688456</v>
      </c>
      <c r="E231" s="17">
        <v>100</v>
      </c>
      <c r="F231" s="16">
        <v>688456</v>
      </c>
      <c r="G231" s="17">
        <v>100</v>
      </c>
      <c r="H231" s="16">
        <v>769480.3</v>
      </c>
      <c r="I231" s="14">
        <f t="shared" si="4"/>
        <v>111.76898741531775</v>
      </c>
      <c r="J231" s="45" t="s">
        <v>447</v>
      </c>
    </row>
    <row r="232" spans="1:10" ht="408.75" customHeight="1" thickBot="1" x14ac:dyDescent="0.3">
      <c r="A232" s="33"/>
      <c r="B232" s="23" t="s">
        <v>13</v>
      </c>
      <c r="C232" s="16">
        <v>688456</v>
      </c>
      <c r="D232" s="16">
        <v>688456</v>
      </c>
      <c r="E232" s="17">
        <v>100</v>
      </c>
      <c r="F232" s="16">
        <v>688456</v>
      </c>
      <c r="G232" s="17">
        <v>100</v>
      </c>
      <c r="H232" s="16">
        <v>769480.3</v>
      </c>
      <c r="I232" s="14">
        <f t="shared" si="4"/>
        <v>111.76898741531775</v>
      </c>
      <c r="J232" s="49"/>
    </row>
    <row r="233" spans="1:10" ht="409.6" customHeight="1" thickBot="1" x14ac:dyDescent="0.3">
      <c r="A233" s="32" t="s">
        <v>99</v>
      </c>
      <c r="B233" s="7" t="s">
        <v>448</v>
      </c>
      <c r="C233" s="12">
        <v>12897.9</v>
      </c>
      <c r="D233" s="12">
        <v>8874</v>
      </c>
      <c r="E233" s="13">
        <v>68.8</v>
      </c>
      <c r="F233" s="12">
        <v>8874</v>
      </c>
      <c r="G233" s="13">
        <v>68.8</v>
      </c>
      <c r="H233" s="12">
        <v>8874</v>
      </c>
      <c r="I233" s="14">
        <f t="shared" si="4"/>
        <v>68.801897983392649</v>
      </c>
      <c r="J233" s="34" t="s">
        <v>100</v>
      </c>
    </row>
    <row r="234" spans="1:10" ht="156" customHeight="1" thickBot="1" x14ac:dyDescent="0.3">
      <c r="A234" s="33"/>
      <c r="B234" s="23" t="s">
        <v>15</v>
      </c>
      <c r="C234" s="12">
        <v>12897.9</v>
      </c>
      <c r="D234" s="12">
        <v>8874</v>
      </c>
      <c r="E234" s="13">
        <v>68.8</v>
      </c>
      <c r="F234" s="12">
        <v>8874</v>
      </c>
      <c r="G234" s="13">
        <v>68.8</v>
      </c>
      <c r="H234" s="12">
        <v>8874</v>
      </c>
      <c r="I234" s="14">
        <f t="shared" si="4"/>
        <v>68.801897983392649</v>
      </c>
      <c r="J234" s="42"/>
    </row>
    <row r="235" spans="1:10" ht="69" thickBot="1" x14ac:dyDescent="0.3">
      <c r="A235" s="32" t="s">
        <v>101</v>
      </c>
      <c r="B235" s="7" t="s">
        <v>449</v>
      </c>
      <c r="C235" s="12">
        <v>322234.7</v>
      </c>
      <c r="D235" s="12">
        <v>314229.7</v>
      </c>
      <c r="E235" s="13">
        <v>97.5</v>
      </c>
      <c r="F235" s="12">
        <v>314229.7</v>
      </c>
      <c r="G235" s="13">
        <v>97.5</v>
      </c>
      <c r="H235" s="12">
        <v>314229.7</v>
      </c>
      <c r="I235" s="14">
        <f t="shared" si="4"/>
        <v>97.515785854223651</v>
      </c>
      <c r="J235" s="38"/>
    </row>
    <row r="236" spans="1:10" ht="24" thickBot="1" x14ac:dyDescent="0.3">
      <c r="A236" s="33"/>
      <c r="B236" s="23" t="s">
        <v>12</v>
      </c>
      <c r="C236" s="12">
        <v>77500</v>
      </c>
      <c r="D236" s="12">
        <v>77500</v>
      </c>
      <c r="E236" s="13">
        <v>100</v>
      </c>
      <c r="F236" s="12">
        <v>77500</v>
      </c>
      <c r="G236" s="13">
        <v>100</v>
      </c>
      <c r="H236" s="12">
        <v>77500</v>
      </c>
      <c r="I236" s="14">
        <f t="shared" si="4"/>
        <v>100</v>
      </c>
      <c r="J236" s="39"/>
    </row>
    <row r="237" spans="1:10" ht="24" thickBot="1" x14ac:dyDescent="0.3">
      <c r="A237" s="33"/>
      <c r="B237" s="23" t="s">
        <v>13</v>
      </c>
      <c r="C237" s="12">
        <v>77527</v>
      </c>
      <c r="D237" s="12">
        <v>77527</v>
      </c>
      <c r="E237" s="13">
        <v>100</v>
      </c>
      <c r="F237" s="12">
        <v>77527</v>
      </c>
      <c r="G237" s="13">
        <v>100</v>
      </c>
      <c r="H237" s="12">
        <v>77527</v>
      </c>
      <c r="I237" s="14">
        <f t="shared" si="4"/>
        <v>100</v>
      </c>
      <c r="J237" s="39"/>
    </row>
    <row r="238" spans="1:10" ht="24" thickBot="1" x14ac:dyDescent="0.3">
      <c r="A238" s="33"/>
      <c r="B238" s="23" t="s">
        <v>15</v>
      </c>
      <c r="C238" s="12">
        <v>167207.70000000001</v>
      </c>
      <c r="D238" s="12">
        <v>159202.70000000001</v>
      </c>
      <c r="E238" s="13">
        <v>95.2</v>
      </c>
      <c r="F238" s="12">
        <v>159202.70000000001</v>
      </c>
      <c r="G238" s="13">
        <v>95.2</v>
      </c>
      <c r="H238" s="12">
        <v>159202.70000000001</v>
      </c>
      <c r="I238" s="14">
        <f t="shared" si="4"/>
        <v>95.212541049245942</v>
      </c>
      <c r="J238" s="39"/>
    </row>
    <row r="239" spans="1:10" ht="136.5" thickBot="1" x14ac:dyDescent="0.3">
      <c r="A239" s="32" t="s">
        <v>102</v>
      </c>
      <c r="B239" s="7" t="s">
        <v>450</v>
      </c>
      <c r="C239" s="12">
        <v>322234.7</v>
      </c>
      <c r="D239" s="12">
        <v>314229.7</v>
      </c>
      <c r="E239" s="13">
        <v>97.5</v>
      </c>
      <c r="F239" s="12">
        <v>314229.7</v>
      </c>
      <c r="G239" s="13">
        <v>97.5</v>
      </c>
      <c r="H239" s="12">
        <v>314229.7</v>
      </c>
      <c r="I239" s="14">
        <f t="shared" si="4"/>
        <v>97.515785854223651</v>
      </c>
      <c r="J239" s="38"/>
    </row>
    <row r="240" spans="1:10" ht="24" thickBot="1" x14ac:dyDescent="0.3">
      <c r="A240" s="33"/>
      <c r="B240" s="23" t="s">
        <v>12</v>
      </c>
      <c r="C240" s="12">
        <v>77500</v>
      </c>
      <c r="D240" s="12">
        <v>77500</v>
      </c>
      <c r="E240" s="13">
        <v>100</v>
      </c>
      <c r="F240" s="12">
        <v>77500</v>
      </c>
      <c r="G240" s="13">
        <v>100</v>
      </c>
      <c r="H240" s="12">
        <v>77500</v>
      </c>
      <c r="I240" s="14">
        <f t="shared" si="4"/>
        <v>100</v>
      </c>
      <c r="J240" s="39"/>
    </row>
    <row r="241" spans="1:10" ht="24" thickBot="1" x14ac:dyDescent="0.3">
      <c r="A241" s="33"/>
      <c r="B241" s="23" t="s">
        <v>13</v>
      </c>
      <c r="C241" s="12">
        <v>77527</v>
      </c>
      <c r="D241" s="12">
        <v>77527</v>
      </c>
      <c r="E241" s="13">
        <v>100</v>
      </c>
      <c r="F241" s="12">
        <v>77527</v>
      </c>
      <c r="G241" s="13">
        <v>100</v>
      </c>
      <c r="H241" s="12">
        <v>77527</v>
      </c>
      <c r="I241" s="14">
        <f t="shared" si="4"/>
        <v>100</v>
      </c>
      <c r="J241" s="39"/>
    </row>
    <row r="242" spans="1:10" ht="24" thickBot="1" x14ac:dyDescent="0.3">
      <c r="A242" s="33"/>
      <c r="B242" s="23" t="s">
        <v>15</v>
      </c>
      <c r="C242" s="12">
        <v>167207.70000000001</v>
      </c>
      <c r="D242" s="12">
        <v>159202.70000000001</v>
      </c>
      <c r="E242" s="13">
        <v>95.2</v>
      </c>
      <c r="F242" s="12">
        <v>159202.70000000001</v>
      </c>
      <c r="G242" s="13">
        <v>95.2</v>
      </c>
      <c r="H242" s="12">
        <v>159202.70000000001</v>
      </c>
      <c r="I242" s="14">
        <f t="shared" si="4"/>
        <v>95.212541049245942</v>
      </c>
      <c r="J242" s="39"/>
    </row>
    <row r="243" spans="1:10" ht="272.25" thickBot="1" x14ac:dyDescent="0.3">
      <c r="A243" s="32" t="s">
        <v>103</v>
      </c>
      <c r="B243" s="7" t="s">
        <v>451</v>
      </c>
      <c r="C243" s="17">
        <v>487.4</v>
      </c>
      <c r="D243" s="17">
        <v>482.7</v>
      </c>
      <c r="E243" s="17">
        <v>99</v>
      </c>
      <c r="F243" s="17">
        <v>482.7</v>
      </c>
      <c r="G243" s="17">
        <v>99</v>
      </c>
      <c r="H243" s="17">
        <v>482.7</v>
      </c>
      <c r="I243" s="14">
        <f t="shared" si="4"/>
        <v>99.035699630693472</v>
      </c>
      <c r="J243" s="34" t="s">
        <v>104</v>
      </c>
    </row>
    <row r="244" spans="1:10" ht="24" thickBot="1" x14ac:dyDescent="0.3">
      <c r="A244" s="33"/>
      <c r="B244" s="23" t="s">
        <v>15</v>
      </c>
      <c r="C244" s="17">
        <v>487.4</v>
      </c>
      <c r="D244" s="17">
        <v>482.7</v>
      </c>
      <c r="E244" s="17">
        <v>99</v>
      </c>
      <c r="F244" s="17">
        <v>482.7</v>
      </c>
      <c r="G244" s="17">
        <v>99</v>
      </c>
      <c r="H244" s="17">
        <v>482.7</v>
      </c>
      <c r="I244" s="14">
        <f t="shared" si="4"/>
        <v>99.035699630693472</v>
      </c>
      <c r="J244" s="42"/>
    </row>
    <row r="245" spans="1:10" ht="151.5" customHeight="1" thickBot="1" x14ac:dyDescent="0.3">
      <c r="A245" s="32" t="s">
        <v>105</v>
      </c>
      <c r="B245" s="7" t="s">
        <v>452</v>
      </c>
      <c r="C245" s="16">
        <v>56558.8</v>
      </c>
      <c r="D245" s="16">
        <v>48558.5</v>
      </c>
      <c r="E245" s="17">
        <v>85.9</v>
      </c>
      <c r="F245" s="16">
        <v>48558.5</v>
      </c>
      <c r="G245" s="17">
        <v>85.9</v>
      </c>
      <c r="H245" s="16">
        <v>48558.5</v>
      </c>
      <c r="I245" s="14">
        <f t="shared" si="4"/>
        <v>85.854897911553991</v>
      </c>
      <c r="J245" s="34" t="s">
        <v>453</v>
      </c>
    </row>
    <row r="246" spans="1:10" ht="24" thickBot="1" x14ac:dyDescent="0.3">
      <c r="A246" s="33"/>
      <c r="B246" s="23" t="s">
        <v>15</v>
      </c>
      <c r="C246" s="16">
        <v>56558.8</v>
      </c>
      <c r="D246" s="16">
        <v>48558.5</v>
      </c>
      <c r="E246" s="17">
        <v>85.9</v>
      </c>
      <c r="F246" s="16">
        <v>48558.5</v>
      </c>
      <c r="G246" s="17">
        <v>85.9</v>
      </c>
      <c r="H246" s="16">
        <v>48558.5</v>
      </c>
      <c r="I246" s="14">
        <f t="shared" si="4"/>
        <v>85.854897911553991</v>
      </c>
      <c r="J246" s="42"/>
    </row>
    <row r="247" spans="1:10" ht="286.5" customHeight="1" thickBot="1" x14ac:dyDescent="0.3">
      <c r="A247" s="32" t="s">
        <v>106</v>
      </c>
      <c r="B247" s="7" t="s">
        <v>454</v>
      </c>
      <c r="C247" s="16">
        <v>85050.3</v>
      </c>
      <c r="D247" s="16">
        <v>85050.3</v>
      </c>
      <c r="E247" s="17">
        <v>100</v>
      </c>
      <c r="F247" s="16">
        <v>85050.3</v>
      </c>
      <c r="G247" s="17">
        <v>100</v>
      </c>
      <c r="H247" s="16">
        <v>85050.3</v>
      </c>
      <c r="I247" s="14">
        <f t="shared" si="4"/>
        <v>100</v>
      </c>
      <c r="J247" s="34" t="s">
        <v>107</v>
      </c>
    </row>
    <row r="248" spans="1:10" ht="24" thickBot="1" x14ac:dyDescent="0.3">
      <c r="A248" s="33"/>
      <c r="B248" s="23" t="s">
        <v>15</v>
      </c>
      <c r="C248" s="16">
        <v>85050.3</v>
      </c>
      <c r="D248" s="16">
        <v>85050.3</v>
      </c>
      <c r="E248" s="17">
        <v>100</v>
      </c>
      <c r="F248" s="16">
        <v>85050.3</v>
      </c>
      <c r="G248" s="17">
        <v>100</v>
      </c>
      <c r="H248" s="16">
        <v>85050.3</v>
      </c>
      <c r="I248" s="14">
        <f t="shared" si="4"/>
        <v>100</v>
      </c>
      <c r="J248" s="42"/>
    </row>
    <row r="249" spans="1:10" ht="227.25" customHeight="1" thickBot="1" x14ac:dyDescent="0.3">
      <c r="A249" s="32" t="s">
        <v>108</v>
      </c>
      <c r="B249" s="7" t="s">
        <v>455</v>
      </c>
      <c r="C249" s="16">
        <v>101683.5</v>
      </c>
      <c r="D249" s="16">
        <v>101683.5</v>
      </c>
      <c r="E249" s="17">
        <v>100</v>
      </c>
      <c r="F249" s="16">
        <v>101683.5</v>
      </c>
      <c r="G249" s="17">
        <v>100</v>
      </c>
      <c r="H249" s="16">
        <v>101683.5</v>
      </c>
      <c r="I249" s="14">
        <f t="shared" si="4"/>
        <v>100</v>
      </c>
      <c r="J249" s="34" t="s">
        <v>109</v>
      </c>
    </row>
    <row r="250" spans="1:10" ht="24" thickBot="1" x14ac:dyDescent="0.3">
      <c r="A250" s="33"/>
      <c r="B250" s="23" t="s">
        <v>13</v>
      </c>
      <c r="C250" s="16">
        <v>77527</v>
      </c>
      <c r="D250" s="16">
        <v>77527</v>
      </c>
      <c r="E250" s="17">
        <v>100</v>
      </c>
      <c r="F250" s="16">
        <v>77527</v>
      </c>
      <c r="G250" s="17">
        <v>100</v>
      </c>
      <c r="H250" s="16">
        <v>77527</v>
      </c>
      <c r="I250" s="14">
        <f t="shared" si="4"/>
        <v>100</v>
      </c>
      <c r="J250" s="42"/>
    </row>
    <row r="251" spans="1:10" ht="24" thickBot="1" x14ac:dyDescent="0.3">
      <c r="A251" s="33"/>
      <c r="B251" s="23" t="s">
        <v>15</v>
      </c>
      <c r="C251" s="16">
        <v>24156.5</v>
      </c>
      <c r="D251" s="16">
        <v>24156.5</v>
      </c>
      <c r="E251" s="17">
        <v>100</v>
      </c>
      <c r="F251" s="16">
        <v>24156.5</v>
      </c>
      <c r="G251" s="17">
        <v>100</v>
      </c>
      <c r="H251" s="16">
        <v>24156.5</v>
      </c>
      <c r="I251" s="14">
        <f t="shared" si="4"/>
        <v>100</v>
      </c>
      <c r="J251" s="42"/>
    </row>
    <row r="252" spans="1:10" ht="147.75" customHeight="1" thickBot="1" x14ac:dyDescent="0.3">
      <c r="A252" s="32" t="s">
        <v>110</v>
      </c>
      <c r="B252" s="7" t="s">
        <v>456</v>
      </c>
      <c r="C252" s="17">
        <v>0.1</v>
      </c>
      <c r="D252" s="17">
        <v>0.1</v>
      </c>
      <c r="E252" s="17">
        <v>100</v>
      </c>
      <c r="F252" s="17">
        <v>0.1</v>
      </c>
      <c r="G252" s="17">
        <v>100</v>
      </c>
      <c r="H252" s="17">
        <v>0.1</v>
      </c>
      <c r="I252" s="14">
        <f t="shared" si="4"/>
        <v>100</v>
      </c>
      <c r="J252" s="40" t="s">
        <v>457</v>
      </c>
    </row>
    <row r="253" spans="1:10" ht="24" thickBot="1" x14ac:dyDescent="0.3">
      <c r="A253" s="33"/>
      <c r="B253" s="23" t="s">
        <v>15</v>
      </c>
      <c r="C253" s="17">
        <v>0.1</v>
      </c>
      <c r="D253" s="17">
        <v>0.1</v>
      </c>
      <c r="E253" s="17">
        <v>100</v>
      </c>
      <c r="F253" s="17">
        <v>0.1</v>
      </c>
      <c r="G253" s="17">
        <v>100</v>
      </c>
      <c r="H253" s="17">
        <v>0.1</v>
      </c>
      <c r="I253" s="14">
        <f t="shared" si="4"/>
        <v>100</v>
      </c>
      <c r="J253" s="48"/>
    </row>
    <row r="254" spans="1:10" ht="204" thickBot="1" x14ac:dyDescent="0.3">
      <c r="A254" s="32" t="s">
        <v>111</v>
      </c>
      <c r="B254" s="7" t="s">
        <v>458</v>
      </c>
      <c r="C254" s="16">
        <v>78454.600000000006</v>
      </c>
      <c r="D254" s="16">
        <v>78454.600000000006</v>
      </c>
      <c r="E254" s="17">
        <v>100</v>
      </c>
      <c r="F254" s="16">
        <v>78454.600000000006</v>
      </c>
      <c r="G254" s="17">
        <v>100</v>
      </c>
      <c r="H254" s="16">
        <v>78454.600000000006</v>
      </c>
      <c r="I254" s="14">
        <f t="shared" si="4"/>
        <v>100</v>
      </c>
      <c r="J254" s="34" t="s">
        <v>112</v>
      </c>
    </row>
    <row r="255" spans="1:10" ht="24" thickBot="1" x14ac:dyDescent="0.3">
      <c r="A255" s="33"/>
      <c r="B255" s="23" t="s">
        <v>12</v>
      </c>
      <c r="C255" s="16">
        <v>77500</v>
      </c>
      <c r="D255" s="16">
        <v>77500</v>
      </c>
      <c r="E255" s="17">
        <v>100</v>
      </c>
      <c r="F255" s="16">
        <v>77500</v>
      </c>
      <c r="G255" s="17">
        <v>100</v>
      </c>
      <c r="H255" s="16">
        <v>77500</v>
      </c>
      <c r="I255" s="14">
        <f t="shared" si="4"/>
        <v>100</v>
      </c>
      <c r="J255" s="42"/>
    </row>
    <row r="256" spans="1:10" ht="24" thickBot="1" x14ac:dyDescent="0.3">
      <c r="A256" s="33"/>
      <c r="B256" s="23" t="s">
        <v>15</v>
      </c>
      <c r="C256" s="17">
        <v>954.6</v>
      </c>
      <c r="D256" s="17">
        <v>954.6</v>
      </c>
      <c r="E256" s="17">
        <v>100</v>
      </c>
      <c r="F256" s="17">
        <v>954.6</v>
      </c>
      <c r="G256" s="17">
        <v>100</v>
      </c>
      <c r="H256" s="17">
        <v>954.6</v>
      </c>
      <c r="I256" s="14">
        <f t="shared" si="4"/>
        <v>100</v>
      </c>
      <c r="J256" s="42"/>
    </row>
    <row r="257" spans="1:11" ht="159" thickBot="1" x14ac:dyDescent="0.3">
      <c r="A257" s="32" t="s">
        <v>113</v>
      </c>
      <c r="B257" s="7" t="s">
        <v>459</v>
      </c>
      <c r="C257" s="12">
        <v>3777326.5</v>
      </c>
      <c r="D257" s="12">
        <v>3654753</v>
      </c>
      <c r="E257" s="13">
        <v>96.8</v>
      </c>
      <c r="F257" s="12">
        <v>3654753</v>
      </c>
      <c r="G257" s="13">
        <v>96.8</v>
      </c>
      <c r="H257" s="12">
        <v>2318778.7999999998</v>
      </c>
      <c r="I257" s="14">
        <f t="shared" si="4"/>
        <v>61.386771834523699</v>
      </c>
      <c r="J257" s="38"/>
    </row>
    <row r="258" spans="1:11" ht="24" thickBot="1" x14ac:dyDescent="0.3">
      <c r="A258" s="33"/>
      <c r="B258" s="23" t="s">
        <v>13</v>
      </c>
      <c r="C258" s="12">
        <v>3229486.7</v>
      </c>
      <c r="D258" s="12">
        <v>3126924.8</v>
      </c>
      <c r="E258" s="13">
        <v>96.8</v>
      </c>
      <c r="F258" s="12">
        <v>3126924.8</v>
      </c>
      <c r="G258" s="13">
        <v>96.8</v>
      </c>
      <c r="H258" s="12">
        <v>1760778.2</v>
      </c>
      <c r="I258" s="14">
        <f t="shared" si="4"/>
        <v>54.521921393885911</v>
      </c>
      <c r="J258" s="39"/>
    </row>
    <row r="259" spans="1:11" ht="24" thickBot="1" x14ac:dyDescent="0.3">
      <c r="A259" s="33"/>
      <c r="B259" s="23" t="s">
        <v>15</v>
      </c>
      <c r="C259" s="12">
        <v>547839.80000000005</v>
      </c>
      <c r="D259" s="12">
        <v>527828.19999999995</v>
      </c>
      <c r="E259" s="13">
        <v>96.3</v>
      </c>
      <c r="F259" s="12">
        <v>527828.19999999995</v>
      </c>
      <c r="G259" s="13">
        <v>96.3</v>
      </c>
      <c r="H259" s="12">
        <v>558000.6</v>
      </c>
      <c r="I259" s="14">
        <f t="shared" si="4"/>
        <v>101.85470277990025</v>
      </c>
      <c r="J259" s="39"/>
    </row>
    <row r="260" spans="1:11" ht="47.25" thickBot="1" x14ac:dyDescent="0.3">
      <c r="A260" s="33"/>
      <c r="B260" s="23" t="s">
        <v>17</v>
      </c>
      <c r="C260" s="12">
        <v>2326233.1</v>
      </c>
      <c r="D260" s="12">
        <v>2287488.1</v>
      </c>
      <c r="E260" s="13">
        <v>98.3</v>
      </c>
      <c r="F260" s="12">
        <v>2287488.1</v>
      </c>
      <c r="G260" s="13">
        <v>98.3</v>
      </c>
      <c r="H260" s="12">
        <v>922473.4</v>
      </c>
      <c r="I260" s="14">
        <f t="shared" si="4"/>
        <v>39.655243492150468</v>
      </c>
      <c r="J260" s="39"/>
    </row>
    <row r="261" spans="1:11" ht="24" thickBot="1" x14ac:dyDescent="0.3">
      <c r="A261" s="33"/>
      <c r="B261" s="23" t="s">
        <v>13</v>
      </c>
      <c r="C261" s="12">
        <v>2295429.2999999998</v>
      </c>
      <c r="D261" s="12">
        <v>2263290.5</v>
      </c>
      <c r="E261" s="13">
        <v>98.6</v>
      </c>
      <c r="F261" s="12">
        <v>2263290.5</v>
      </c>
      <c r="G261" s="13">
        <v>98.6</v>
      </c>
      <c r="H261" s="12">
        <v>912338</v>
      </c>
      <c r="I261" s="14">
        <f t="shared" si="4"/>
        <v>39.745854947481938</v>
      </c>
      <c r="J261" s="39"/>
    </row>
    <row r="262" spans="1:11" ht="24" thickBot="1" x14ac:dyDescent="0.3">
      <c r="A262" s="33"/>
      <c r="B262" s="23" t="s">
        <v>15</v>
      </c>
      <c r="C262" s="12">
        <v>30803.8</v>
      </c>
      <c r="D262" s="12">
        <v>24197.599999999999</v>
      </c>
      <c r="E262" s="13">
        <v>78.599999999999994</v>
      </c>
      <c r="F262" s="12">
        <v>24197.599999999999</v>
      </c>
      <c r="G262" s="13">
        <v>78.599999999999994</v>
      </c>
      <c r="H262" s="12">
        <v>10135.4</v>
      </c>
      <c r="I262" s="14">
        <f t="shared" si="4"/>
        <v>32.903083385816032</v>
      </c>
      <c r="J262" s="39"/>
    </row>
    <row r="263" spans="1:11" ht="24" thickBot="1" x14ac:dyDescent="0.3">
      <c r="A263" s="33"/>
      <c r="B263" s="23" t="s">
        <v>20</v>
      </c>
      <c r="C263" s="12">
        <v>1451093.4</v>
      </c>
      <c r="D263" s="12">
        <v>1367264.9</v>
      </c>
      <c r="E263" s="13">
        <v>94.2</v>
      </c>
      <c r="F263" s="12">
        <v>1367264.9</v>
      </c>
      <c r="G263" s="13">
        <v>94.2</v>
      </c>
      <c r="H263" s="12">
        <v>1396305.4</v>
      </c>
      <c r="I263" s="14">
        <f t="shared" si="4"/>
        <v>96.224364331062347</v>
      </c>
      <c r="J263" s="39"/>
    </row>
    <row r="264" spans="1:11" ht="24" thickBot="1" x14ac:dyDescent="0.3">
      <c r="A264" s="33"/>
      <c r="B264" s="23" t="s">
        <v>13</v>
      </c>
      <c r="C264" s="12">
        <v>934057.4</v>
      </c>
      <c r="D264" s="12">
        <v>863634.3</v>
      </c>
      <c r="E264" s="13">
        <v>92.5</v>
      </c>
      <c r="F264" s="12">
        <v>863634.3</v>
      </c>
      <c r="G264" s="13">
        <v>92.5</v>
      </c>
      <c r="H264" s="12">
        <v>848440.2</v>
      </c>
      <c r="I264" s="14">
        <f t="shared" si="4"/>
        <v>90.833839547762267</v>
      </c>
      <c r="J264" s="39"/>
    </row>
    <row r="265" spans="1:11" ht="24" thickBot="1" x14ac:dyDescent="0.3">
      <c r="A265" s="33"/>
      <c r="B265" s="23" t="s">
        <v>15</v>
      </c>
      <c r="C265" s="12">
        <v>517036</v>
      </c>
      <c r="D265" s="12">
        <v>503630.6</v>
      </c>
      <c r="E265" s="13">
        <v>97.4</v>
      </c>
      <c r="F265" s="12">
        <v>503630.6</v>
      </c>
      <c r="G265" s="13">
        <v>97.4</v>
      </c>
      <c r="H265" s="12">
        <v>547865.19999999995</v>
      </c>
      <c r="I265" s="14">
        <f t="shared" si="4"/>
        <v>105.96267958130574</v>
      </c>
      <c r="J265" s="39"/>
    </row>
    <row r="266" spans="1:11" ht="136.5" thickBot="1" x14ac:dyDescent="0.3">
      <c r="A266" s="32" t="s">
        <v>114</v>
      </c>
      <c r="B266" s="7" t="s">
        <v>460</v>
      </c>
      <c r="C266" s="12">
        <v>3128932.7</v>
      </c>
      <c r="D266" s="12">
        <v>3045128.8</v>
      </c>
      <c r="E266" s="13">
        <v>97.3</v>
      </c>
      <c r="F266" s="12">
        <v>3045128.8</v>
      </c>
      <c r="G266" s="13">
        <v>97.3</v>
      </c>
      <c r="H266" s="12">
        <v>1666264.9</v>
      </c>
      <c r="I266" s="14">
        <f t="shared" ref="I266:I329" si="5">H266/C266*100</f>
        <v>53.253459238672662</v>
      </c>
      <c r="J266" s="38"/>
    </row>
    <row r="267" spans="1:11" ht="24" thickBot="1" x14ac:dyDescent="0.3">
      <c r="A267" s="33"/>
      <c r="B267" s="23" t="s">
        <v>13</v>
      </c>
      <c r="C267" s="12">
        <v>3033866.2</v>
      </c>
      <c r="D267" s="12">
        <v>2959173.7</v>
      </c>
      <c r="E267" s="13">
        <v>97.5</v>
      </c>
      <c r="F267" s="12">
        <v>2959173.7</v>
      </c>
      <c r="G267" s="13">
        <v>97.5</v>
      </c>
      <c r="H267" s="12">
        <v>1595035.4</v>
      </c>
      <c r="I267" s="14">
        <f t="shared" si="5"/>
        <v>52.574348862187783</v>
      </c>
      <c r="J267" s="39"/>
    </row>
    <row r="268" spans="1:11" ht="24" thickBot="1" x14ac:dyDescent="0.3">
      <c r="A268" s="33"/>
      <c r="B268" s="23" t="s">
        <v>15</v>
      </c>
      <c r="C268" s="12">
        <v>95066.5</v>
      </c>
      <c r="D268" s="12">
        <v>85955.1</v>
      </c>
      <c r="E268" s="13">
        <v>90.4</v>
      </c>
      <c r="F268" s="12">
        <v>85955.1</v>
      </c>
      <c r="G268" s="13">
        <v>90.4</v>
      </c>
      <c r="H268" s="12">
        <v>71051.199999999997</v>
      </c>
      <c r="I268" s="14">
        <f>H268/C268*100</f>
        <v>74.738419948141569</v>
      </c>
      <c r="J268" s="39"/>
      <c r="K268" s="29"/>
    </row>
    <row r="269" spans="1:11" ht="91.5" thickBot="1" x14ac:dyDescent="0.3">
      <c r="A269" s="32" t="s">
        <v>115</v>
      </c>
      <c r="B269" s="7" t="s">
        <v>461</v>
      </c>
      <c r="C269" s="12">
        <v>3086603.4</v>
      </c>
      <c r="D269" s="12">
        <v>3026036.4</v>
      </c>
      <c r="E269" s="13">
        <v>98</v>
      </c>
      <c r="F269" s="12">
        <v>3026036.4</v>
      </c>
      <c r="G269" s="13">
        <v>98</v>
      </c>
      <c r="H269" s="12" t="s">
        <v>116</v>
      </c>
      <c r="I269" s="30">
        <v>53.4</v>
      </c>
      <c r="J269" s="38"/>
    </row>
    <row r="270" spans="1:11" ht="24" thickBot="1" x14ac:dyDescent="0.3">
      <c r="A270" s="33"/>
      <c r="B270" s="23" t="s">
        <v>13</v>
      </c>
      <c r="C270" s="12">
        <v>3012058.2</v>
      </c>
      <c r="D270" s="12">
        <v>2959173.7</v>
      </c>
      <c r="E270" s="13">
        <v>98.2</v>
      </c>
      <c r="F270" s="12">
        <v>2959173.7</v>
      </c>
      <c r="G270" s="13">
        <v>98.2</v>
      </c>
      <c r="H270" s="12">
        <v>1595035.4</v>
      </c>
      <c r="I270" s="14">
        <f t="shared" si="5"/>
        <v>52.954999342310181</v>
      </c>
      <c r="J270" s="39"/>
    </row>
    <row r="271" spans="1:11" ht="24" thickBot="1" x14ac:dyDescent="0.3">
      <c r="A271" s="33"/>
      <c r="B271" s="23" t="s">
        <v>15</v>
      </c>
      <c r="C271" s="12">
        <v>74545.100000000006</v>
      </c>
      <c r="D271" s="12">
        <v>66862.7</v>
      </c>
      <c r="E271" s="13">
        <v>89.7</v>
      </c>
      <c r="F271" s="12">
        <v>66862.7</v>
      </c>
      <c r="G271" s="13">
        <v>89.7</v>
      </c>
      <c r="H271" s="12">
        <v>51958.8</v>
      </c>
      <c r="I271" s="14">
        <f t="shared" si="5"/>
        <v>69.701160773813427</v>
      </c>
      <c r="J271" s="39"/>
    </row>
    <row r="272" spans="1:11" ht="159.75" thickBot="1" x14ac:dyDescent="0.3">
      <c r="A272" s="32" t="s">
        <v>117</v>
      </c>
      <c r="B272" s="7" t="s">
        <v>462</v>
      </c>
      <c r="C272" s="17">
        <v>153.6</v>
      </c>
      <c r="D272" s="17">
        <v>153.6</v>
      </c>
      <c r="E272" s="17">
        <v>100</v>
      </c>
      <c r="F272" s="17">
        <v>153.6</v>
      </c>
      <c r="G272" s="17">
        <v>100</v>
      </c>
      <c r="H272" s="17">
        <v>153.6</v>
      </c>
      <c r="I272" s="14">
        <f t="shared" si="5"/>
        <v>100</v>
      </c>
      <c r="J272" s="34" t="s">
        <v>118</v>
      </c>
    </row>
    <row r="273" spans="1:10" ht="24" thickBot="1" x14ac:dyDescent="0.3">
      <c r="A273" s="33"/>
      <c r="B273" s="23" t="s">
        <v>15</v>
      </c>
      <c r="C273" s="17">
        <v>153.6</v>
      </c>
      <c r="D273" s="17">
        <v>153.6</v>
      </c>
      <c r="E273" s="17">
        <v>100</v>
      </c>
      <c r="F273" s="17">
        <v>153.6</v>
      </c>
      <c r="G273" s="17">
        <v>100</v>
      </c>
      <c r="H273" s="17">
        <v>153.6</v>
      </c>
      <c r="I273" s="14">
        <f t="shared" si="5"/>
        <v>100</v>
      </c>
      <c r="J273" s="42"/>
    </row>
    <row r="274" spans="1:10" ht="126.75" customHeight="1" thickBot="1" x14ac:dyDescent="0.3">
      <c r="A274" s="32" t="s">
        <v>119</v>
      </c>
      <c r="B274" s="7" t="s">
        <v>463</v>
      </c>
      <c r="C274" s="16">
        <v>15700.2</v>
      </c>
      <c r="D274" s="16">
        <v>4710</v>
      </c>
      <c r="E274" s="17">
        <v>30</v>
      </c>
      <c r="F274" s="16">
        <v>4710</v>
      </c>
      <c r="G274" s="17">
        <v>30</v>
      </c>
      <c r="H274" s="17">
        <v>0</v>
      </c>
      <c r="I274" s="14">
        <f t="shared" si="5"/>
        <v>0</v>
      </c>
      <c r="J274" s="34" t="s">
        <v>120</v>
      </c>
    </row>
    <row r="275" spans="1:10" ht="24" thickBot="1" x14ac:dyDescent="0.3">
      <c r="A275" s="33"/>
      <c r="B275" s="23" t="s">
        <v>13</v>
      </c>
      <c r="C275" s="16">
        <v>14758.2</v>
      </c>
      <c r="D275" s="16">
        <v>4427.3999999999996</v>
      </c>
      <c r="E275" s="17">
        <v>30</v>
      </c>
      <c r="F275" s="16">
        <v>4427.3999999999996</v>
      </c>
      <c r="G275" s="17">
        <v>30</v>
      </c>
      <c r="H275" s="17">
        <v>0</v>
      </c>
      <c r="I275" s="14">
        <f t="shared" si="5"/>
        <v>0</v>
      </c>
      <c r="J275" s="42"/>
    </row>
    <row r="276" spans="1:10" ht="24" thickBot="1" x14ac:dyDescent="0.3">
      <c r="A276" s="33"/>
      <c r="B276" s="23" t="s">
        <v>15</v>
      </c>
      <c r="C276" s="17">
        <v>942</v>
      </c>
      <c r="D276" s="17">
        <v>282.60000000000002</v>
      </c>
      <c r="E276" s="17">
        <v>30</v>
      </c>
      <c r="F276" s="17">
        <v>282.60000000000002</v>
      </c>
      <c r="G276" s="17">
        <v>30</v>
      </c>
      <c r="H276" s="17">
        <v>0</v>
      </c>
      <c r="I276" s="14">
        <f t="shared" si="5"/>
        <v>0</v>
      </c>
      <c r="J276" s="42"/>
    </row>
    <row r="277" spans="1:10" ht="282" customHeight="1" thickBot="1" x14ac:dyDescent="0.3">
      <c r="A277" s="33"/>
      <c r="B277" s="7" t="s">
        <v>464</v>
      </c>
      <c r="C277" s="16">
        <v>595619.80000000005</v>
      </c>
      <c r="D277" s="16">
        <v>554483.6</v>
      </c>
      <c r="E277" s="17">
        <v>93.1</v>
      </c>
      <c r="F277" s="16">
        <v>554483.6</v>
      </c>
      <c r="G277" s="17">
        <v>93.1</v>
      </c>
      <c r="H277" s="16">
        <v>540456.1</v>
      </c>
      <c r="I277" s="14">
        <f>H277/C277*100</f>
        <v>90.738437506610751</v>
      </c>
      <c r="J277" s="34" t="s">
        <v>465</v>
      </c>
    </row>
    <row r="278" spans="1:10" ht="35.25" customHeight="1" thickBot="1" x14ac:dyDescent="0.3">
      <c r="A278" s="33"/>
      <c r="B278" s="23" t="s">
        <v>13</v>
      </c>
      <c r="C278" s="16">
        <v>559882.6</v>
      </c>
      <c r="D278" s="16">
        <v>521214.6</v>
      </c>
      <c r="E278" s="17">
        <v>93.1</v>
      </c>
      <c r="F278" s="16">
        <v>521214.6</v>
      </c>
      <c r="G278" s="17">
        <v>93.1</v>
      </c>
      <c r="H278" s="16">
        <v>508028.8</v>
      </c>
      <c r="I278" s="14">
        <f>H278/C278*100</f>
        <v>90.738451239599158</v>
      </c>
      <c r="J278" s="42"/>
    </row>
    <row r="279" spans="1:10" ht="35.25" customHeight="1" thickBot="1" x14ac:dyDescent="0.3">
      <c r="A279" s="43"/>
      <c r="B279" s="23" t="s">
        <v>15</v>
      </c>
      <c r="C279" s="16">
        <v>35737.199999999997</v>
      </c>
      <c r="D279" s="16">
        <v>33269</v>
      </c>
      <c r="E279" s="17">
        <v>93.1</v>
      </c>
      <c r="F279" s="16">
        <v>33269</v>
      </c>
      <c r="G279" s="17">
        <v>93.1</v>
      </c>
      <c r="H279" s="16">
        <v>32427.3</v>
      </c>
      <c r="I279" s="14">
        <f>H279/C279*100</f>
        <v>90.738222356536042</v>
      </c>
      <c r="J279" s="42"/>
    </row>
    <row r="280" spans="1:10" ht="198.75" customHeight="1" thickBot="1" x14ac:dyDescent="0.3">
      <c r="A280" s="32" t="s">
        <v>121</v>
      </c>
      <c r="B280" s="7" t="s">
        <v>466</v>
      </c>
      <c r="C280" s="16">
        <v>4131.6000000000004</v>
      </c>
      <c r="D280" s="17">
        <v>0</v>
      </c>
      <c r="E280" s="17">
        <v>0</v>
      </c>
      <c r="F280" s="17">
        <v>0</v>
      </c>
      <c r="G280" s="17">
        <v>0</v>
      </c>
      <c r="H280" s="17">
        <v>0</v>
      </c>
      <c r="I280" s="14">
        <f t="shared" si="5"/>
        <v>0</v>
      </c>
      <c r="J280" s="34" t="s">
        <v>122</v>
      </c>
    </row>
    <row r="281" spans="1:10" ht="27.75" customHeight="1" thickBot="1" x14ac:dyDescent="0.3">
      <c r="A281" s="33"/>
      <c r="B281" s="23" t="s">
        <v>15</v>
      </c>
      <c r="C281" s="16">
        <v>4131.6000000000004</v>
      </c>
      <c r="D281" s="17">
        <v>0</v>
      </c>
      <c r="E281" s="17">
        <v>0</v>
      </c>
      <c r="F281" s="17">
        <v>0</v>
      </c>
      <c r="G281" s="17">
        <v>0</v>
      </c>
      <c r="H281" s="17">
        <v>0</v>
      </c>
      <c r="I281" s="14">
        <f t="shared" si="5"/>
        <v>0</v>
      </c>
      <c r="J281" s="42"/>
    </row>
    <row r="282" spans="1:10" ht="124.5" customHeight="1" thickBot="1" x14ac:dyDescent="0.3">
      <c r="A282" s="32" t="s">
        <v>123</v>
      </c>
      <c r="B282" s="7" t="s">
        <v>467</v>
      </c>
      <c r="C282" s="12">
        <v>27502</v>
      </c>
      <c r="D282" s="12">
        <v>27502</v>
      </c>
      <c r="E282" s="13">
        <v>100</v>
      </c>
      <c r="F282" s="12">
        <v>27502</v>
      </c>
      <c r="G282" s="13">
        <v>100</v>
      </c>
      <c r="H282" s="12">
        <v>27502</v>
      </c>
      <c r="I282" s="14">
        <f t="shared" si="5"/>
        <v>100</v>
      </c>
      <c r="J282" s="34" t="s">
        <v>124</v>
      </c>
    </row>
    <row r="283" spans="1:10" ht="30.75" customHeight="1" thickBot="1" x14ac:dyDescent="0.3">
      <c r="A283" s="33"/>
      <c r="B283" s="23" t="s">
        <v>13</v>
      </c>
      <c r="C283" s="12">
        <v>27502</v>
      </c>
      <c r="D283" s="12">
        <v>27502</v>
      </c>
      <c r="E283" s="13">
        <v>100</v>
      </c>
      <c r="F283" s="12">
        <v>27502</v>
      </c>
      <c r="G283" s="13">
        <v>100</v>
      </c>
      <c r="H283" s="12">
        <v>27502</v>
      </c>
      <c r="I283" s="14">
        <f t="shared" si="5"/>
        <v>100</v>
      </c>
      <c r="J283" s="42"/>
    </row>
    <row r="284" spans="1:10" ht="153.75" customHeight="1" thickBot="1" x14ac:dyDescent="0.3">
      <c r="A284" s="32" t="s">
        <v>125</v>
      </c>
      <c r="B284" s="7" t="s">
        <v>468</v>
      </c>
      <c r="C284" s="16">
        <v>1101</v>
      </c>
      <c r="D284" s="17">
        <v>685</v>
      </c>
      <c r="E284" s="17">
        <v>62.2</v>
      </c>
      <c r="F284" s="17">
        <v>685</v>
      </c>
      <c r="G284" s="17">
        <v>62.2</v>
      </c>
      <c r="H284" s="17">
        <v>506.7</v>
      </c>
      <c r="I284" s="14">
        <f t="shared" si="5"/>
        <v>46.021798365122613</v>
      </c>
      <c r="J284" s="34" t="s">
        <v>126</v>
      </c>
    </row>
    <row r="285" spans="1:10" ht="28.5" customHeight="1" thickBot="1" x14ac:dyDescent="0.3">
      <c r="A285" s="33"/>
      <c r="B285" s="23" t="s">
        <v>15</v>
      </c>
      <c r="C285" s="16">
        <v>1101</v>
      </c>
      <c r="D285" s="17">
        <v>685</v>
      </c>
      <c r="E285" s="17">
        <v>62.2</v>
      </c>
      <c r="F285" s="17">
        <v>685</v>
      </c>
      <c r="G285" s="17">
        <v>62.2</v>
      </c>
      <c r="H285" s="17">
        <v>506.7</v>
      </c>
      <c r="I285" s="14">
        <f t="shared" si="5"/>
        <v>46.021798365122613</v>
      </c>
      <c r="J285" s="42"/>
    </row>
    <row r="286" spans="1:10" ht="409.6" customHeight="1" thickBot="1" x14ac:dyDescent="0.3">
      <c r="A286" s="32" t="s">
        <v>127</v>
      </c>
      <c r="B286" s="7" t="s">
        <v>469</v>
      </c>
      <c r="C286" s="16">
        <v>429013.2</v>
      </c>
      <c r="D286" s="16">
        <v>429013.2</v>
      </c>
      <c r="E286" s="17">
        <v>100</v>
      </c>
      <c r="F286" s="16">
        <v>429013.2</v>
      </c>
      <c r="G286" s="17">
        <v>100</v>
      </c>
      <c r="H286" s="16">
        <v>139957.4</v>
      </c>
      <c r="I286" s="14">
        <f t="shared" si="5"/>
        <v>32.623098776447904</v>
      </c>
      <c r="J286" s="34" t="s">
        <v>470</v>
      </c>
    </row>
    <row r="287" spans="1:10" ht="28.5" customHeight="1" thickBot="1" x14ac:dyDescent="0.3">
      <c r="A287" s="33"/>
      <c r="B287" s="23" t="s">
        <v>13</v>
      </c>
      <c r="C287" s="16">
        <v>424723.1</v>
      </c>
      <c r="D287" s="16">
        <v>424723.1</v>
      </c>
      <c r="E287" s="17">
        <v>100</v>
      </c>
      <c r="F287" s="16">
        <v>424723.1</v>
      </c>
      <c r="G287" s="17">
        <v>100</v>
      </c>
      <c r="H287" s="16">
        <v>138557.79999999999</v>
      </c>
      <c r="I287" s="14">
        <f t="shared" si="5"/>
        <v>32.623090196883567</v>
      </c>
      <c r="J287" s="42"/>
    </row>
    <row r="288" spans="1:10" ht="29.25" customHeight="1" thickBot="1" x14ac:dyDescent="0.3">
      <c r="A288" s="33"/>
      <c r="B288" s="23" t="s">
        <v>15</v>
      </c>
      <c r="C288" s="16">
        <v>4290.1000000000004</v>
      </c>
      <c r="D288" s="16">
        <v>4290.1000000000004</v>
      </c>
      <c r="E288" s="17">
        <v>100</v>
      </c>
      <c r="F288" s="16">
        <v>4290.1000000000004</v>
      </c>
      <c r="G288" s="17">
        <v>100</v>
      </c>
      <c r="H288" s="16">
        <v>1399.6</v>
      </c>
      <c r="I288" s="14">
        <f t="shared" si="5"/>
        <v>32.623948159716555</v>
      </c>
      <c r="J288" s="42"/>
    </row>
    <row r="289" spans="1:10" ht="409.6" customHeight="1" thickBot="1" x14ac:dyDescent="0.3">
      <c r="A289" s="32" t="s">
        <v>128</v>
      </c>
      <c r="B289" s="7" t="s">
        <v>471</v>
      </c>
      <c r="C289" s="16">
        <v>808080.8</v>
      </c>
      <c r="D289" s="16">
        <v>808080.8</v>
      </c>
      <c r="E289" s="17">
        <v>100</v>
      </c>
      <c r="F289" s="16">
        <v>808080.8</v>
      </c>
      <c r="G289" s="17">
        <v>100</v>
      </c>
      <c r="H289" s="16">
        <v>242424.2</v>
      </c>
      <c r="I289" s="14">
        <f t="shared" si="5"/>
        <v>29.999995049999949</v>
      </c>
      <c r="J289" s="34" t="s">
        <v>472</v>
      </c>
    </row>
    <row r="290" spans="1:10" ht="75" customHeight="1" thickBot="1" x14ac:dyDescent="0.3">
      <c r="A290" s="33"/>
      <c r="B290" s="23" t="s">
        <v>13</v>
      </c>
      <c r="C290" s="16">
        <v>800000</v>
      </c>
      <c r="D290" s="16">
        <v>800000</v>
      </c>
      <c r="E290" s="17">
        <v>100</v>
      </c>
      <c r="F290" s="16">
        <v>800000</v>
      </c>
      <c r="G290" s="17">
        <v>100</v>
      </c>
      <c r="H290" s="16">
        <v>240000</v>
      </c>
      <c r="I290" s="14">
        <f t="shared" si="5"/>
        <v>30</v>
      </c>
      <c r="J290" s="42"/>
    </row>
    <row r="291" spans="1:10" ht="75" customHeight="1" thickBot="1" x14ac:dyDescent="0.3">
      <c r="A291" s="33"/>
      <c r="B291" s="23" t="s">
        <v>15</v>
      </c>
      <c r="C291" s="16">
        <v>8080.8</v>
      </c>
      <c r="D291" s="16">
        <v>8080.8</v>
      </c>
      <c r="E291" s="17">
        <v>100</v>
      </c>
      <c r="F291" s="16">
        <v>8080.8</v>
      </c>
      <c r="G291" s="17">
        <v>100</v>
      </c>
      <c r="H291" s="16">
        <v>2424.1999999999998</v>
      </c>
      <c r="I291" s="14">
        <f t="shared" si="5"/>
        <v>29.999504999504996</v>
      </c>
      <c r="J291" s="42"/>
    </row>
    <row r="292" spans="1:10" ht="129.75" customHeight="1" thickBot="1" x14ac:dyDescent="0.3">
      <c r="A292" s="32" t="s">
        <v>129</v>
      </c>
      <c r="B292" s="7" t="s">
        <v>473</v>
      </c>
      <c r="C292" s="16">
        <v>152212.4</v>
      </c>
      <c r="D292" s="16">
        <v>152212.4</v>
      </c>
      <c r="E292" s="17">
        <v>100</v>
      </c>
      <c r="F292" s="16">
        <v>152212.4</v>
      </c>
      <c r="G292" s="17">
        <v>100</v>
      </c>
      <c r="H292" s="16">
        <v>152212.4</v>
      </c>
      <c r="I292" s="14">
        <f t="shared" si="5"/>
        <v>100</v>
      </c>
      <c r="J292" s="34" t="s">
        <v>130</v>
      </c>
    </row>
    <row r="293" spans="1:10" ht="24" thickBot="1" x14ac:dyDescent="0.3">
      <c r="A293" s="33"/>
      <c r="B293" s="23" t="s">
        <v>13</v>
      </c>
      <c r="C293" s="16">
        <v>143079.70000000001</v>
      </c>
      <c r="D293" s="16">
        <v>143079.70000000001</v>
      </c>
      <c r="E293" s="17">
        <v>100</v>
      </c>
      <c r="F293" s="16">
        <v>143079.70000000001</v>
      </c>
      <c r="G293" s="17">
        <v>100</v>
      </c>
      <c r="H293" s="16">
        <v>143079.70000000001</v>
      </c>
      <c r="I293" s="14">
        <f t="shared" si="5"/>
        <v>100</v>
      </c>
      <c r="J293" s="42"/>
    </row>
    <row r="294" spans="1:10" ht="24" thickBot="1" x14ac:dyDescent="0.3">
      <c r="A294" s="33"/>
      <c r="B294" s="23" t="s">
        <v>15</v>
      </c>
      <c r="C294" s="16">
        <v>9132.7000000000007</v>
      </c>
      <c r="D294" s="16">
        <v>9132.7000000000007</v>
      </c>
      <c r="E294" s="17">
        <v>100</v>
      </c>
      <c r="F294" s="16">
        <v>9132.7000000000007</v>
      </c>
      <c r="G294" s="17">
        <v>100</v>
      </c>
      <c r="H294" s="16">
        <v>9132.7000000000007</v>
      </c>
      <c r="I294" s="14">
        <f t="shared" si="5"/>
        <v>100</v>
      </c>
      <c r="J294" s="42"/>
    </row>
    <row r="295" spans="1:10" ht="114" thickBot="1" x14ac:dyDescent="0.3">
      <c r="A295" s="32" t="s">
        <v>131</v>
      </c>
      <c r="B295" s="7" t="s">
        <v>474</v>
      </c>
      <c r="C295" s="17">
        <v>11</v>
      </c>
      <c r="D295" s="17">
        <v>11</v>
      </c>
      <c r="E295" s="17">
        <v>100</v>
      </c>
      <c r="F295" s="17">
        <v>11</v>
      </c>
      <c r="G295" s="17">
        <v>100</v>
      </c>
      <c r="H295" s="17">
        <v>11</v>
      </c>
      <c r="I295" s="14">
        <f t="shared" si="5"/>
        <v>100</v>
      </c>
      <c r="J295" s="34" t="s">
        <v>132</v>
      </c>
    </row>
    <row r="296" spans="1:10" ht="24" thickBot="1" x14ac:dyDescent="0.3">
      <c r="A296" s="33"/>
      <c r="B296" s="23" t="s">
        <v>15</v>
      </c>
      <c r="C296" s="17">
        <v>11</v>
      </c>
      <c r="D296" s="17">
        <v>11</v>
      </c>
      <c r="E296" s="17">
        <v>100</v>
      </c>
      <c r="F296" s="17">
        <v>11</v>
      </c>
      <c r="G296" s="17">
        <v>100</v>
      </c>
      <c r="H296" s="17">
        <v>11</v>
      </c>
      <c r="I296" s="14">
        <f t="shared" si="5"/>
        <v>100</v>
      </c>
      <c r="J296" s="42"/>
    </row>
    <row r="297" spans="1:10" ht="409.5" customHeight="1" thickBot="1" x14ac:dyDescent="0.3">
      <c r="A297" s="32" t="s">
        <v>133</v>
      </c>
      <c r="B297" s="7" t="s">
        <v>475</v>
      </c>
      <c r="C297" s="16">
        <v>1044585.9</v>
      </c>
      <c r="D297" s="16">
        <v>1044585.9</v>
      </c>
      <c r="E297" s="17">
        <v>100</v>
      </c>
      <c r="F297" s="16">
        <v>1044585.9</v>
      </c>
      <c r="G297" s="17">
        <v>100</v>
      </c>
      <c r="H297" s="16">
        <v>539171.9</v>
      </c>
      <c r="I297" s="14">
        <f t="shared" si="5"/>
        <v>51.615850836202171</v>
      </c>
      <c r="J297" s="34" t="s">
        <v>476</v>
      </c>
    </row>
    <row r="298" spans="1:10" ht="235.5" customHeight="1" thickBot="1" x14ac:dyDescent="0.3">
      <c r="A298" s="33"/>
      <c r="B298" s="23" t="s">
        <v>13</v>
      </c>
      <c r="C298" s="16">
        <v>1034140</v>
      </c>
      <c r="D298" s="16">
        <v>1034140</v>
      </c>
      <c r="E298" s="17">
        <v>100</v>
      </c>
      <c r="F298" s="16">
        <v>1034140</v>
      </c>
      <c r="G298" s="17">
        <v>100</v>
      </c>
      <c r="H298" s="16">
        <v>533780.19999999995</v>
      </c>
      <c r="I298" s="14">
        <f t="shared" si="5"/>
        <v>51.61585471986384</v>
      </c>
      <c r="J298" s="42"/>
    </row>
    <row r="299" spans="1:10" ht="235.5" customHeight="1" thickBot="1" x14ac:dyDescent="0.3">
      <c r="A299" s="33"/>
      <c r="B299" s="23" t="s">
        <v>15</v>
      </c>
      <c r="C299" s="16">
        <v>10445.9</v>
      </c>
      <c r="D299" s="16">
        <v>10445.9</v>
      </c>
      <c r="E299" s="17">
        <v>100</v>
      </c>
      <c r="F299" s="16">
        <v>10445.9</v>
      </c>
      <c r="G299" s="17">
        <v>100</v>
      </c>
      <c r="H299" s="16">
        <v>5391.7</v>
      </c>
      <c r="I299" s="14">
        <f t="shared" si="5"/>
        <v>51.615466355220704</v>
      </c>
      <c r="J299" s="42"/>
    </row>
    <row r="300" spans="1:10" ht="174.75" customHeight="1" thickBot="1" x14ac:dyDescent="0.3">
      <c r="A300" s="32" t="s">
        <v>134</v>
      </c>
      <c r="B300" s="7" t="s">
        <v>477</v>
      </c>
      <c r="C300" s="17">
        <v>2.5</v>
      </c>
      <c r="D300" s="17">
        <v>2.5</v>
      </c>
      <c r="E300" s="17">
        <v>99.6</v>
      </c>
      <c r="F300" s="17">
        <v>2.5</v>
      </c>
      <c r="G300" s="17">
        <v>99.6</v>
      </c>
      <c r="H300" s="17">
        <v>2.5</v>
      </c>
      <c r="I300" s="14">
        <f>H300/C300*100</f>
        <v>100</v>
      </c>
      <c r="J300" s="34" t="s">
        <v>135</v>
      </c>
    </row>
    <row r="301" spans="1:10" ht="24" thickBot="1" x14ac:dyDescent="0.3">
      <c r="A301" s="33"/>
      <c r="B301" s="23" t="s">
        <v>15</v>
      </c>
      <c r="C301" s="17">
        <v>2.5</v>
      </c>
      <c r="D301" s="17">
        <v>2.5</v>
      </c>
      <c r="E301" s="17">
        <v>99.6</v>
      </c>
      <c r="F301" s="17">
        <v>2.5</v>
      </c>
      <c r="G301" s="17">
        <v>99.6</v>
      </c>
      <c r="H301" s="17">
        <v>2.5</v>
      </c>
      <c r="I301" s="14">
        <f>H301/C301*100</f>
        <v>100</v>
      </c>
      <c r="J301" s="42"/>
    </row>
    <row r="302" spans="1:10" ht="234" customHeight="1" thickBot="1" x14ac:dyDescent="0.3">
      <c r="A302" s="33"/>
      <c r="B302" s="7" t="s">
        <v>478</v>
      </c>
      <c r="C302" s="17">
        <v>255.8</v>
      </c>
      <c r="D302" s="17">
        <v>248.6</v>
      </c>
      <c r="E302" s="17">
        <v>97.2</v>
      </c>
      <c r="F302" s="17">
        <v>248.6</v>
      </c>
      <c r="G302" s="17">
        <v>97.2</v>
      </c>
      <c r="H302" s="17">
        <v>248.6</v>
      </c>
      <c r="I302" s="14">
        <f t="shared" si="5"/>
        <v>97.185301016419061</v>
      </c>
      <c r="J302" s="34" t="s">
        <v>136</v>
      </c>
    </row>
    <row r="303" spans="1:10" ht="33" customHeight="1" thickBot="1" x14ac:dyDescent="0.3">
      <c r="A303" s="43"/>
      <c r="B303" s="23" t="s">
        <v>15</v>
      </c>
      <c r="C303" s="17">
        <v>255.8</v>
      </c>
      <c r="D303" s="17">
        <v>248.6</v>
      </c>
      <c r="E303" s="17">
        <v>97.2</v>
      </c>
      <c r="F303" s="17">
        <v>248.6</v>
      </c>
      <c r="G303" s="17">
        <v>97.2</v>
      </c>
      <c r="H303" s="17">
        <v>248.6</v>
      </c>
      <c r="I303" s="14">
        <f t="shared" si="5"/>
        <v>97.185301016419061</v>
      </c>
      <c r="J303" s="42"/>
    </row>
    <row r="304" spans="1:10" ht="233.25" customHeight="1" thickBot="1" x14ac:dyDescent="0.3">
      <c r="A304" s="32" t="s">
        <v>137</v>
      </c>
      <c r="B304" s="7" t="s">
        <v>479</v>
      </c>
      <c r="C304" s="16">
        <v>4347.8</v>
      </c>
      <c r="D304" s="16">
        <v>4347.8</v>
      </c>
      <c r="E304" s="17">
        <v>100</v>
      </c>
      <c r="F304" s="16">
        <v>4347.8</v>
      </c>
      <c r="G304" s="17">
        <v>100</v>
      </c>
      <c r="H304" s="16">
        <v>4347.8</v>
      </c>
      <c r="I304" s="14">
        <f t="shared" si="5"/>
        <v>100</v>
      </c>
      <c r="J304" s="34" t="s">
        <v>138</v>
      </c>
    </row>
    <row r="305" spans="1:10" ht="24" thickBot="1" x14ac:dyDescent="0.3">
      <c r="A305" s="33"/>
      <c r="B305" s="23" t="s">
        <v>13</v>
      </c>
      <c r="C305" s="16">
        <v>4086.9</v>
      </c>
      <c r="D305" s="16">
        <v>4086.9</v>
      </c>
      <c r="E305" s="17">
        <v>100</v>
      </c>
      <c r="F305" s="16">
        <v>4086.9</v>
      </c>
      <c r="G305" s="17">
        <v>100</v>
      </c>
      <c r="H305" s="16">
        <v>4086.9</v>
      </c>
      <c r="I305" s="14">
        <f t="shared" si="5"/>
        <v>100</v>
      </c>
      <c r="J305" s="42"/>
    </row>
    <row r="306" spans="1:10" ht="24" thickBot="1" x14ac:dyDescent="0.3">
      <c r="A306" s="33"/>
      <c r="B306" s="23" t="s">
        <v>15</v>
      </c>
      <c r="C306" s="17">
        <v>260.89999999999998</v>
      </c>
      <c r="D306" s="17">
        <v>260.89999999999998</v>
      </c>
      <c r="E306" s="17">
        <v>100</v>
      </c>
      <c r="F306" s="17">
        <v>260.89999999999998</v>
      </c>
      <c r="G306" s="17">
        <v>100</v>
      </c>
      <c r="H306" s="17">
        <v>260.89999999999998</v>
      </c>
      <c r="I306" s="14">
        <f t="shared" si="5"/>
        <v>100</v>
      </c>
      <c r="J306" s="42"/>
    </row>
    <row r="307" spans="1:10" ht="260.25" customHeight="1" thickBot="1" x14ac:dyDescent="0.3">
      <c r="A307" s="32" t="s">
        <v>139</v>
      </c>
      <c r="B307" s="7" t="s">
        <v>480</v>
      </c>
      <c r="C307" s="16">
        <v>3885.8</v>
      </c>
      <c r="D307" s="17">
        <v>0</v>
      </c>
      <c r="E307" s="17">
        <v>0</v>
      </c>
      <c r="F307" s="17">
        <v>0</v>
      </c>
      <c r="G307" s="17">
        <v>0</v>
      </c>
      <c r="H307" s="17">
        <v>0</v>
      </c>
      <c r="I307" s="14">
        <f t="shared" si="5"/>
        <v>0</v>
      </c>
      <c r="J307" s="34" t="s">
        <v>140</v>
      </c>
    </row>
    <row r="308" spans="1:10" ht="24" thickBot="1" x14ac:dyDescent="0.3">
      <c r="A308" s="33"/>
      <c r="B308" s="23" t="s">
        <v>13</v>
      </c>
      <c r="C308" s="16">
        <v>3885.8</v>
      </c>
      <c r="D308" s="17">
        <v>0</v>
      </c>
      <c r="E308" s="17">
        <v>0</v>
      </c>
      <c r="F308" s="17">
        <v>0</v>
      </c>
      <c r="G308" s="17">
        <v>0</v>
      </c>
      <c r="H308" s="17">
        <v>0</v>
      </c>
      <c r="I308" s="14">
        <f t="shared" si="5"/>
        <v>0</v>
      </c>
      <c r="J308" s="42"/>
    </row>
    <row r="309" spans="1:10" ht="91.5" thickBot="1" x14ac:dyDescent="0.3">
      <c r="A309" s="32" t="s">
        <v>141</v>
      </c>
      <c r="B309" s="7" t="s">
        <v>481</v>
      </c>
      <c r="C309" s="12">
        <v>17844</v>
      </c>
      <c r="D309" s="12">
        <v>17807</v>
      </c>
      <c r="E309" s="13">
        <v>99.8</v>
      </c>
      <c r="F309" s="12">
        <v>17807</v>
      </c>
      <c r="G309" s="13">
        <v>99.8</v>
      </c>
      <c r="H309" s="12">
        <v>17807</v>
      </c>
      <c r="I309" s="14">
        <f t="shared" si="5"/>
        <v>99.792647388477917</v>
      </c>
      <c r="J309" s="38"/>
    </row>
    <row r="310" spans="1:10" ht="24" thickBot="1" x14ac:dyDescent="0.3">
      <c r="A310" s="33"/>
      <c r="B310" s="23" t="s">
        <v>15</v>
      </c>
      <c r="C310" s="12">
        <v>17844</v>
      </c>
      <c r="D310" s="12">
        <v>17807</v>
      </c>
      <c r="E310" s="13">
        <v>99.8</v>
      </c>
      <c r="F310" s="12">
        <v>17807</v>
      </c>
      <c r="G310" s="13">
        <v>99.8</v>
      </c>
      <c r="H310" s="12">
        <v>17807</v>
      </c>
      <c r="I310" s="14">
        <f t="shared" si="5"/>
        <v>99.792647388477917</v>
      </c>
      <c r="J310" s="39"/>
    </row>
    <row r="311" spans="1:10" ht="220.5" customHeight="1" thickBot="1" x14ac:dyDescent="0.3">
      <c r="A311" s="32" t="s">
        <v>142</v>
      </c>
      <c r="B311" s="7" t="s">
        <v>482</v>
      </c>
      <c r="C311" s="16">
        <v>10751.5</v>
      </c>
      <c r="D311" s="16">
        <v>10751.5</v>
      </c>
      <c r="E311" s="17">
        <v>100</v>
      </c>
      <c r="F311" s="16">
        <v>10751.5</v>
      </c>
      <c r="G311" s="17">
        <v>100</v>
      </c>
      <c r="H311" s="16">
        <v>10751.5</v>
      </c>
      <c r="I311" s="14">
        <f t="shared" si="5"/>
        <v>100</v>
      </c>
      <c r="J311" s="34" t="s">
        <v>143</v>
      </c>
    </row>
    <row r="312" spans="1:10" ht="24" thickBot="1" x14ac:dyDescent="0.3">
      <c r="A312" s="33"/>
      <c r="B312" s="23" t="s">
        <v>15</v>
      </c>
      <c r="C312" s="16">
        <v>10751.5</v>
      </c>
      <c r="D312" s="16">
        <v>10751.5</v>
      </c>
      <c r="E312" s="17">
        <v>100</v>
      </c>
      <c r="F312" s="16">
        <v>10751.5</v>
      </c>
      <c r="G312" s="17">
        <v>100</v>
      </c>
      <c r="H312" s="16">
        <v>10751.5</v>
      </c>
      <c r="I312" s="14">
        <f t="shared" si="5"/>
        <v>100</v>
      </c>
      <c r="J312" s="42"/>
    </row>
    <row r="313" spans="1:10" ht="159.75" thickBot="1" x14ac:dyDescent="0.3">
      <c r="A313" s="32" t="s">
        <v>144</v>
      </c>
      <c r="B313" s="7" t="s">
        <v>483</v>
      </c>
      <c r="C313" s="16">
        <v>7072.5</v>
      </c>
      <c r="D313" s="16">
        <v>7055.5</v>
      </c>
      <c r="E313" s="17">
        <v>99.8</v>
      </c>
      <c r="F313" s="16">
        <v>7055.5</v>
      </c>
      <c r="G313" s="17">
        <v>99.8</v>
      </c>
      <c r="H313" s="16">
        <v>7055.5</v>
      </c>
      <c r="I313" s="14">
        <f t="shared" si="5"/>
        <v>99.75963237893248</v>
      </c>
      <c r="J313" s="34" t="s">
        <v>145</v>
      </c>
    </row>
    <row r="314" spans="1:10" ht="24" thickBot="1" x14ac:dyDescent="0.3">
      <c r="A314" s="33"/>
      <c r="B314" s="23" t="s">
        <v>15</v>
      </c>
      <c r="C314" s="16">
        <v>7072.5</v>
      </c>
      <c r="D314" s="16">
        <v>7055.5</v>
      </c>
      <c r="E314" s="17">
        <v>99.8</v>
      </c>
      <c r="F314" s="16">
        <v>7055.5</v>
      </c>
      <c r="G314" s="17">
        <v>99.8</v>
      </c>
      <c r="H314" s="16">
        <v>7055.5</v>
      </c>
      <c r="I314" s="14">
        <f t="shared" si="5"/>
        <v>99.75963237893248</v>
      </c>
      <c r="J314" s="42"/>
    </row>
    <row r="315" spans="1:10" ht="249.75" customHeight="1" thickBot="1" x14ac:dyDescent="0.3">
      <c r="A315" s="32" t="s">
        <v>146</v>
      </c>
      <c r="B315" s="7" t="s">
        <v>484</v>
      </c>
      <c r="C315" s="17">
        <v>20</v>
      </c>
      <c r="D315" s="17">
        <v>0</v>
      </c>
      <c r="E315" s="17">
        <v>0</v>
      </c>
      <c r="F315" s="17">
        <v>0</v>
      </c>
      <c r="G315" s="17">
        <v>0</v>
      </c>
      <c r="H315" s="17">
        <v>0</v>
      </c>
      <c r="I315" s="14">
        <f t="shared" si="5"/>
        <v>0</v>
      </c>
      <c r="J315" s="34" t="s">
        <v>485</v>
      </c>
    </row>
    <row r="316" spans="1:10" ht="24" thickBot="1" x14ac:dyDescent="0.3">
      <c r="A316" s="33"/>
      <c r="B316" s="23" t="s">
        <v>15</v>
      </c>
      <c r="C316" s="17">
        <v>20</v>
      </c>
      <c r="D316" s="17">
        <v>0</v>
      </c>
      <c r="E316" s="17">
        <v>0</v>
      </c>
      <c r="F316" s="17">
        <v>0</v>
      </c>
      <c r="G316" s="17">
        <v>0</v>
      </c>
      <c r="H316" s="17">
        <v>0</v>
      </c>
      <c r="I316" s="14">
        <f t="shared" si="5"/>
        <v>0</v>
      </c>
      <c r="J316" s="42"/>
    </row>
    <row r="317" spans="1:10" ht="114" thickBot="1" x14ac:dyDescent="0.3">
      <c r="A317" s="32" t="s">
        <v>147</v>
      </c>
      <c r="B317" s="7" t="s">
        <v>486</v>
      </c>
      <c r="C317" s="12">
        <v>1285.4000000000001</v>
      </c>
      <c r="D317" s="12">
        <v>1285.4000000000001</v>
      </c>
      <c r="E317" s="13">
        <v>100</v>
      </c>
      <c r="F317" s="12">
        <v>1285.4000000000001</v>
      </c>
      <c r="G317" s="13">
        <v>100</v>
      </c>
      <c r="H317" s="12">
        <v>1285.4000000000001</v>
      </c>
      <c r="I317" s="14">
        <f t="shared" si="5"/>
        <v>100</v>
      </c>
      <c r="J317" s="38"/>
    </row>
    <row r="318" spans="1:10" ht="24" thickBot="1" x14ac:dyDescent="0.3">
      <c r="A318" s="33"/>
      <c r="B318" s="23" t="s">
        <v>15</v>
      </c>
      <c r="C318" s="12">
        <v>1285.4000000000001</v>
      </c>
      <c r="D318" s="12">
        <v>1285.4000000000001</v>
      </c>
      <c r="E318" s="13">
        <v>100</v>
      </c>
      <c r="F318" s="12">
        <v>1285.4000000000001</v>
      </c>
      <c r="G318" s="13">
        <v>100</v>
      </c>
      <c r="H318" s="12">
        <v>1285.4000000000001</v>
      </c>
      <c r="I318" s="14">
        <f t="shared" si="5"/>
        <v>100</v>
      </c>
      <c r="J318" s="39"/>
    </row>
    <row r="319" spans="1:10" ht="262.5" customHeight="1" thickBot="1" x14ac:dyDescent="0.3">
      <c r="A319" s="32" t="s">
        <v>148</v>
      </c>
      <c r="B319" s="7" t="s">
        <v>487</v>
      </c>
      <c r="C319" s="16">
        <v>1285.4000000000001</v>
      </c>
      <c r="D319" s="16">
        <v>1285.4000000000001</v>
      </c>
      <c r="E319" s="17">
        <v>100</v>
      </c>
      <c r="F319" s="16">
        <v>1285.4000000000001</v>
      </c>
      <c r="G319" s="17">
        <v>100</v>
      </c>
      <c r="H319" s="16">
        <v>1285.4000000000001</v>
      </c>
      <c r="I319" s="14">
        <f t="shared" si="5"/>
        <v>100</v>
      </c>
      <c r="J319" s="34" t="s">
        <v>149</v>
      </c>
    </row>
    <row r="320" spans="1:10" ht="24" thickBot="1" x14ac:dyDescent="0.3">
      <c r="A320" s="33"/>
      <c r="B320" s="23" t="s">
        <v>15</v>
      </c>
      <c r="C320" s="16">
        <v>1285.4000000000001</v>
      </c>
      <c r="D320" s="16">
        <v>1285.4000000000001</v>
      </c>
      <c r="E320" s="17">
        <v>100</v>
      </c>
      <c r="F320" s="16">
        <v>1285.4000000000001</v>
      </c>
      <c r="G320" s="17">
        <v>100</v>
      </c>
      <c r="H320" s="16">
        <v>1285.4000000000001</v>
      </c>
      <c r="I320" s="14">
        <f t="shared" si="5"/>
        <v>100</v>
      </c>
      <c r="J320" s="42"/>
    </row>
    <row r="321" spans="1:10" ht="46.5" thickBot="1" x14ac:dyDescent="0.3">
      <c r="A321" s="32" t="s">
        <v>150</v>
      </c>
      <c r="B321" s="7" t="s">
        <v>488</v>
      </c>
      <c r="C321" s="12">
        <v>23200</v>
      </c>
      <c r="D321" s="13">
        <v>0</v>
      </c>
      <c r="E321" s="13">
        <v>0</v>
      </c>
      <c r="F321" s="13">
        <v>0</v>
      </c>
      <c r="G321" s="13">
        <v>0</v>
      </c>
      <c r="H321" s="13">
        <v>0</v>
      </c>
      <c r="I321" s="14">
        <f t="shared" si="5"/>
        <v>0</v>
      </c>
      <c r="J321" s="38"/>
    </row>
    <row r="322" spans="1:10" ht="24" thickBot="1" x14ac:dyDescent="0.3">
      <c r="A322" s="33"/>
      <c r="B322" s="23" t="s">
        <v>13</v>
      </c>
      <c r="C322" s="12">
        <v>21808</v>
      </c>
      <c r="D322" s="13">
        <v>0</v>
      </c>
      <c r="E322" s="13">
        <v>0</v>
      </c>
      <c r="F322" s="13">
        <v>0</v>
      </c>
      <c r="G322" s="13">
        <v>0</v>
      </c>
      <c r="H322" s="13">
        <v>0</v>
      </c>
      <c r="I322" s="14">
        <f t="shared" si="5"/>
        <v>0</v>
      </c>
      <c r="J322" s="39"/>
    </row>
    <row r="323" spans="1:10" ht="24" thickBot="1" x14ac:dyDescent="0.3">
      <c r="A323" s="33"/>
      <c r="B323" s="23" t="s">
        <v>15</v>
      </c>
      <c r="C323" s="12">
        <v>1392</v>
      </c>
      <c r="D323" s="13">
        <v>0</v>
      </c>
      <c r="E323" s="13">
        <v>0</v>
      </c>
      <c r="F323" s="13">
        <v>0</v>
      </c>
      <c r="G323" s="13">
        <v>0</v>
      </c>
      <c r="H323" s="13">
        <v>0</v>
      </c>
      <c r="I323" s="14">
        <f t="shared" si="5"/>
        <v>0</v>
      </c>
      <c r="J323" s="39"/>
    </row>
    <row r="324" spans="1:10" ht="221.25" customHeight="1" thickBot="1" x14ac:dyDescent="0.3">
      <c r="A324" s="32" t="s">
        <v>151</v>
      </c>
      <c r="B324" s="7" t="s">
        <v>489</v>
      </c>
      <c r="C324" s="16">
        <v>23200</v>
      </c>
      <c r="D324" s="17">
        <v>0</v>
      </c>
      <c r="E324" s="17">
        <v>0</v>
      </c>
      <c r="F324" s="17">
        <v>0</v>
      </c>
      <c r="G324" s="17">
        <v>0</v>
      </c>
      <c r="H324" s="17">
        <v>0</v>
      </c>
      <c r="I324" s="14">
        <f t="shared" si="5"/>
        <v>0</v>
      </c>
      <c r="J324" s="34" t="s">
        <v>490</v>
      </c>
    </row>
    <row r="325" spans="1:10" ht="38.25" customHeight="1" thickBot="1" x14ac:dyDescent="0.3">
      <c r="A325" s="33"/>
      <c r="B325" s="23" t="s">
        <v>13</v>
      </c>
      <c r="C325" s="16">
        <v>21808</v>
      </c>
      <c r="D325" s="17">
        <v>0</v>
      </c>
      <c r="E325" s="17">
        <v>0</v>
      </c>
      <c r="F325" s="17">
        <v>0</v>
      </c>
      <c r="G325" s="17">
        <v>0</v>
      </c>
      <c r="H325" s="17">
        <v>0</v>
      </c>
      <c r="I325" s="14">
        <f t="shared" si="5"/>
        <v>0</v>
      </c>
      <c r="J325" s="42"/>
    </row>
    <row r="326" spans="1:10" ht="38.25" customHeight="1" thickBot="1" x14ac:dyDescent="0.3">
      <c r="A326" s="33"/>
      <c r="B326" s="23" t="s">
        <v>15</v>
      </c>
      <c r="C326" s="16">
        <v>1392</v>
      </c>
      <c r="D326" s="17">
        <v>0</v>
      </c>
      <c r="E326" s="17">
        <v>0</v>
      </c>
      <c r="F326" s="17">
        <v>0</v>
      </c>
      <c r="G326" s="17">
        <v>0</v>
      </c>
      <c r="H326" s="17">
        <v>0</v>
      </c>
      <c r="I326" s="14">
        <f t="shared" si="5"/>
        <v>0</v>
      </c>
      <c r="J326" s="42"/>
    </row>
    <row r="327" spans="1:10" ht="69" thickBot="1" x14ac:dyDescent="0.3">
      <c r="A327" s="32" t="s">
        <v>152</v>
      </c>
      <c r="B327" s="7" t="s">
        <v>491</v>
      </c>
      <c r="C327" s="13">
        <v>278.5</v>
      </c>
      <c r="D327" s="13">
        <v>278.5</v>
      </c>
      <c r="E327" s="13">
        <v>100</v>
      </c>
      <c r="F327" s="13">
        <v>278.5</v>
      </c>
      <c r="G327" s="13">
        <v>100</v>
      </c>
      <c r="H327" s="13">
        <v>278.5</v>
      </c>
      <c r="I327" s="14">
        <f t="shared" si="5"/>
        <v>100</v>
      </c>
      <c r="J327" s="38"/>
    </row>
    <row r="328" spans="1:10" ht="24" thickBot="1" x14ac:dyDescent="0.3">
      <c r="A328" s="33"/>
      <c r="B328" s="23" t="s">
        <v>15</v>
      </c>
      <c r="C328" s="13">
        <v>278.5</v>
      </c>
      <c r="D328" s="13">
        <v>278.5</v>
      </c>
      <c r="E328" s="13">
        <v>100</v>
      </c>
      <c r="F328" s="13">
        <v>278.5</v>
      </c>
      <c r="G328" s="13">
        <v>100</v>
      </c>
      <c r="H328" s="13">
        <v>278.5</v>
      </c>
      <c r="I328" s="14">
        <f t="shared" si="5"/>
        <v>100</v>
      </c>
      <c r="J328" s="39"/>
    </row>
    <row r="329" spans="1:10" ht="114" thickBot="1" x14ac:dyDescent="0.3">
      <c r="A329" s="32" t="s">
        <v>153</v>
      </c>
      <c r="B329" s="7" t="s">
        <v>492</v>
      </c>
      <c r="C329" s="17">
        <v>278.5</v>
      </c>
      <c r="D329" s="17">
        <v>278.5</v>
      </c>
      <c r="E329" s="17">
        <v>100</v>
      </c>
      <c r="F329" s="17">
        <v>278.5</v>
      </c>
      <c r="G329" s="17">
        <v>100</v>
      </c>
      <c r="H329" s="17">
        <v>278.5</v>
      </c>
      <c r="I329" s="14">
        <f t="shared" si="5"/>
        <v>100</v>
      </c>
      <c r="J329" s="38"/>
    </row>
    <row r="330" spans="1:10" ht="24" thickBot="1" x14ac:dyDescent="0.3">
      <c r="A330" s="33"/>
      <c r="B330" s="23" t="s">
        <v>15</v>
      </c>
      <c r="C330" s="17">
        <v>278.5</v>
      </c>
      <c r="D330" s="17">
        <v>278.5</v>
      </c>
      <c r="E330" s="17">
        <v>100</v>
      </c>
      <c r="F330" s="17">
        <v>278.5</v>
      </c>
      <c r="G330" s="17">
        <v>100</v>
      </c>
      <c r="H330" s="17">
        <v>278.5</v>
      </c>
      <c r="I330" s="14">
        <f t="shared" ref="I330:I393" si="6">H330/C330*100</f>
        <v>100</v>
      </c>
      <c r="J330" s="39"/>
    </row>
    <row r="331" spans="1:10" ht="137.25" thickBot="1" x14ac:dyDescent="0.3">
      <c r="A331" s="32" t="s">
        <v>154</v>
      </c>
      <c r="B331" s="7" t="s">
        <v>493</v>
      </c>
      <c r="C331" s="17">
        <v>278.5</v>
      </c>
      <c r="D331" s="17">
        <v>278.5</v>
      </c>
      <c r="E331" s="17">
        <v>100</v>
      </c>
      <c r="F331" s="17">
        <v>278.5</v>
      </c>
      <c r="G331" s="17">
        <v>100</v>
      </c>
      <c r="H331" s="17">
        <v>278.5</v>
      </c>
      <c r="I331" s="14">
        <f t="shared" si="6"/>
        <v>100</v>
      </c>
      <c r="J331" s="40" t="s">
        <v>155</v>
      </c>
    </row>
    <row r="332" spans="1:10" ht="24" thickBot="1" x14ac:dyDescent="0.3">
      <c r="A332" s="33"/>
      <c r="B332" s="23" t="s">
        <v>15</v>
      </c>
      <c r="C332" s="17">
        <v>278.5</v>
      </c>
      <c r="D332" s="17">
        <v>278.5</v>
      </c>
      <c r="E332" s="17">
        <v>100</v>
      </c>
      <c r="F332" s="17">
        <v>278.5</v>
      </c>
      <c r="G332" s="17">
        <v>100</v>
      </c>
      <c r="H332" s="17">
        <v>278.5</v>
      </c>
      <c r="I332" s="14">
        <f t="shared" si="6"/>
        <v>100</v>
      </c>
      <c r="J332" s="48"/>
    </row>
    <row r="333" spans="1:10" ht="69.75" thickBot="1" x14ac:dyDescent="0.3">
      <c r="A333" s="32" t="s">
        <v>156</v>
      </c>
      <c r="B333" s="7" t="s">
        <v>494</v>
      </c>
      <c r="C333" s="12">
        <v>16460</v>
      </c>
      <c r="D333" s="12">
        <v>15769.8</v>
      </c>
      <c r="E333" s="13">
        <v>95.8</v>
      </c>
      <c r="F333" s="12">
        <v>15769.7</v>
      </c>
      <c r="G333" s="13">
        <v>95.8</v>
      </c>
      <c r="H333" s="12">
        <v>15769.7</v>
      </c>
      <c r="I333" s="14">
        <f t="shared" si="6"/>
        <v>95.806196840826246</v>
      </c>
      <c r="J333" s="38"/>
    </row>
    <row r="334" spans="1:10" ht="24" thickBot="1" x14ac:dyDescent="0.3">
      <c r="A334" s="33"/>
      <c r="B334" s="23" t="s">
        <v>15</v>
      </c>
      <c r="C334" s="12">
        <v>16460</v>
      </c>
      <c r="D334" s="12">
        <v>15769.8</v>
      </c>
      <c r="E334" s="13">
        <v>95.8</v>
      </c>
      <c r="F334" s="12">
        <v>15769.8</v>
      </c>
      <c r="G334" s="13">
        <v>95.8</v>
      </c>
      <c r="H334" s="12">
        <v>15769.8</v>
      </c>
      <c r="I334" s="14">
        <f t="shared" si="6"/>
        <v>95.806804374240585</v>
      </c>
      <c r="J334" s="39"/>
    </row>
    <row r="335" spans="1:10" ht="91.5" thickBot="1" x14ac:dyDescent="0.3">
      <c r="A335" s="32" t="s">
        <v>157</v>
      </c>
      <c r="B335" s="7" t="s">
        <v>495</v>
      </c>
      <c r="C335" s="16">
        <v>16460</v>
      </c>
      <c r="D335" s="16">
        <v>15769.8</v>
      </c>
      <c r="E335" s="17">
        <v>95.8</v>
      </c>
      <c r="F335" s="16">
        <v>15769.8</v>
      </c>
      <c r="G335" s="17">
        <v>95.8</v>
      </c>
      <c r="H335" s="16">
        <v>15769.8</v>
      </c>
      <c r="I335" s="14">
        <f t="shared" si="6"/>
        <v>95.806804374240585</v>
      </c>
      <c r="J335" s="38"/>
    </row>
    <row r="336" spans="1:10" ht="24" thickBot="1" x14ac:dyDescent="0.3">
      <c r="A336" s="33"/>
      <c r="B336" s="23" t="s">
        <v>15</v>
      </c>
      <c r="C336" s="16">
        <v>16460</v>
      </c>
      <c r="D336" s="16">
        <v>15769.8</v>
      </c>
      <c r="E336" s="17">
        <v>95.8</v>
      </c>
      <c r="F336" s="16">
        <v>15769.8</v>
      </c>
      <c r="G336" s="17">
        <v>95.8</v>
      </c>
      <c r="H336" s="16">
        <v>15769.8</v>
      </c>
      <c r="I336" s="14">
        <f t="shared" si="6"/>
        <v>95.806804374240585</v>
      </c>
      <c r="J336" s="39"/>
    </row>
    <row r="337" spans="1:10" ht="295.5" customHeight="1" thickBot="1" x14ac:dyDescent="0.3">
      <c r="A337" s="32" t="s">
        <v>158</v>
      </c>
      <c r="B337" s="7" t="s">
        <v>496</v>
      </c>
      <c r="C337" s="16">
        <v>3329.8</v>
      </c>
      <c r="D337" s="16">
        <v>2666.3</v>
      </c>
      <c r="E337" s="17">
        <v>80.099999999999994</v>
      </c>
      <c r="F337" s="16">
        <v>2666.3</v>
      </c>
      <c r="G337" s="17">
        <v>80.099999999999994</v>
      </c>
      <c r="H337" s="16">
        <v>2666.3</v>
      </c>
      <c r="I337" s="14">
        <f t="shared" si="6"/>
        <v>80.073878311009679</v>
      </c>
      <c r="J337" s="34" t="s">
        <v>497</v>
      </c>
    </row>
    <row r="338" spans="1:10" ht="24" thickBot="1" x14ac:dyDescent="0.3">
      <c r="A338" s="33"/>
      <c r="B338" s="23" t="s">
        <v>15</v>
      </c>
      <c r="C338" s="16">
        <v>3329.8</v>
      </c>
      <c r="D338" s="16">
        <v>2666.3</v>
      </c>
      <c r="E338" s="17">
        <v>80.099999999999994</v>
      </c>
      <c r="F338" s="16">
        <v>2666.3</v>
      </c>
      <c r="G338" s="17">
        <v>80.099999999999994</v>
      </c>
      <c r="H338" s="16">
        <v>2666.3</v>
      </c>
      <c r="I338" s="14">
        <f t="shared" si="6"/>
        <v>80.073878311009679</v>
      </c>
      <c r="J338" s="42"/>
    </row>
    <row r="339" spans="1:10" ht="159" thickBot="1" x14ac:dyDescent="0.3">
      <c r="A339" s="32" t="s">
        <v>159</v>
      </c>
      <c r="B339" s="7" t="s">
        <v>498</v>
      </c>
      <c r="C339" s="16">
        <v>13130.2</v>
      </c>
      <c r="D339" s="16">
        <v>13103.4</v>
      </c>
      <c r="E339" s="17">
        <v>99.8</v>
      </c>
      <c r="F339" s="16">
        <v>13103.4</v>
      </c>
      <c r="G339" s="17">
        <v>99.8</v>
      </c>
      <c r="H339" s="16">
        <v>13103.4</v>
      </c>
      <c r="I339" s="14">
        <f t="shared" si="6"/>
        <v>99.795890390093049</v>
      </c>
      <c r="J339" s="34" t="s">
        <v>160</v>
      </c>
    </row>
    <row r="340" spans="1:10" ht="24" thickBot="1" x14ac:dyDescent="0.3">
      <c r="A340" s="33"/>
      <c r="B340" s="23" t="s">
        <v>15</v>
      </c>
      <c r="C340" s="16">
        <v>13130.2</v>
      </c>
      <c r="D340" s="16">
        <v>13103.4</v>
      </c>
      <c r="E340" s="17">
        <v>99.8</v>
      </c>
      <c r="F340" s="16">
        <v>13103.4</v>
      </c>
      <c r="G340" s="17">
        <v>99.8</v>
      </c>
      <c r="H340" s="16">
        <v>13103.4</v>
      </c>
      <c r="I340" s="14">
        <f t="shared" si="6"/>
        <v>99.795890390093049</v>
      </c>
      <c r="J340" s="42"/>
    </row>
    <row r="341" spans="1:10" ht="46.5" thickBot="1" x14ac:dyDescent="0.3">
      <c r="A341" s="32" t="s">
        <v>161</v>
      </c>
      <c r="B341" s="7" t="s">
        <v>499</v>
      </c>
      <c r="C341" s="12">
        <v>562909.5</v>
      </c>
      <c r="D341" s="12">
        <v>524863.19999999995</v>
      </c>
      <c r="E341" s="13">
        <v>93.2</v>
      </c>
      <c r="F341" s="12">
        <v>524863.19999999995</v>
      </c>
      <c r="G341" s="13">
        <v>93.2</v>
      </c>
      <c r="H341" s="12">
        <v>567931.19999999995</v>
      </c>
      <c r="I341" s="14">
        <f t="shared" si="6"/>
        <v>100.89209721989059</v>
      </c>
      <c r="J341" s="38"/>
    </row>
    <row r="342" spans="1:10" ht="24" thickBot="1" x14ac:dyDescent="0.3">
      <c r="A342" s="33"/>
      <c r="B342" s="23" t="s">
        <v>13</v>
      </c>
      <c r="C342" s="12">
        <v>195620.5</v>
      </c>
      <c r="D342" s="12">
        <v>167751.1</v>
      </c>
      <c r="E342" s="13">
        <v>85.8</v>
      </c>
      <c r="F342" s="12">
        <v>167751.1</v>
      </c>
      <c r="G342" s="13">
        <v>85.8</v>
      </c>
      <c r="H342" s="12">
        <v>165742.79999999999</v>
      </c>
      <c r="I342" s="14">
        <f t="shared" si="6"/>
        <v>84.726702978471067</v>
      </c>
      <c r="J342" s="44"/>
    </row>
    <row r="343" spans="1:10" ht="24" thickBot="1" x14ac:dyDescent="0.3">
      <c r="A343" s="47"/>
      <c r="B343" s="23" t="s">
        <v>15</v>
      </c>
      <c r="C343" s="12">
        <v>367289</v>
      </c>
      <c r="D343" s="12">
        <v>357112.1</v>
      </c>
      <c r="E343" s="13">
        <v>97.2</v>
      </c>
      <c r="F343" s="12">
        <v>357112.1</v>
      </c>
      <c r="G343" s="13">
        <v>97.2</v>
      </c>
      <c r="H343" s="12">
        <v>402188.4</v>
      </c>
      <c r="I343" s="14">
        <f t="shared" si="6"/>
        <v>109.50189088156739</v>
      </c>
      <c r="J343" s="21"/>
    </row>
    <row r="344" spans="1:10" ht="91.5" thickBot="1" x14ac:dyDescent="0.3">
      <c r="A344" s="32" t="s">
        <v>162</v>
      </c>
      <c r="B344" s="7" t="s">
        <v>500</v>
      </c>
      <c r="C344" s="16">
        <v>348526.2</v>
      </c>
      <c r="D344" s="16">
        <v>340128.6</v>
      </c>
      <c r="E344" s="17">
        <v>97.6</v>
      </c>
      <c r="F344" s="16">
        <v>340128.6</v>
      </c>
      <c r="G344" s="17">
        <v>97.6</v>
      </c>
      <c r="H344" s="16">
        <v>385333.1</v>
      </c>
      <c r="I344" s="14">
        <f t="shared" si="6"/>
        <v>110.56072685496814</v>
      </c>
      <c r="J344" s="38"/>
    </row>
    <row r="345" spans="1:10" ht="24" thickBot="1" x14ac:dyDescent="0.3">
      <c r="A345" s="33"/>
      <c r="B345" s="23" t="s">
        <v>15</v>
      </c>
      <c r="C345" s="16">
        <v>348526.2</v>
      </c>
      <c r="D345" s="16">
        <v>340128.6</v>
      </c>
      <c r="E345" s="17">
        <v>97.6</v>
      </c>
      <c r="F345" s="16">
        <v>340128.6</v>
      </c>
      <c r="G345" s="17">
        <v>97.6</v>
      </c>
      <c r="H345" s="16">
        <v>385333.1</v>
      </c>
      <c r="I345" s="14">
        <f t="shared" si="6"/>
        <v>110.56072685496814</v>
      </c>
      <c r="J345" s="39"/>
    </row>
    <row r="346" spans="1:10" ht="202.5" customHeight="1" thickBot="1" x14ac:dyDescent="0.3">
      <c r="A346" s="32" t="s">
        <v>163</v>
      </c>
      <c r="B346" s="7" t="s">
        <v>501</v>
      </c>
      <c r="C346" s="16">
        <v>1605.8</v>
      </c>
      <c r="D346" s="17">
        <v>318.3</v>
      </c>
      <c r="E346" s="17">
        <v>19.8</v>
      </c>
      <c r="F346" s="17">
        <v>318.3</v>
      </c>
      <c r="G346" s="17">
        <v>19.8</v>
      </c>
      <c r="H346" s="17">
        <v>789.6</v>
      </c>
      <c r="I346" s="14">
        <f t="shared" si="6"/>
        <v>49.171752397558855</v>
      </c>
      <c r="J346" s="34" t="s">
        <v>502</v>
      </c>
    </row>
    <row r="347" spans="1:10" ht="25.5" customHeight="1" thickBot="1" x14ac:dyDescent="0.3">
      <c r="A347" s="33"/>
      <c r="B347" s="23" t="s">
        <v>15</v>
      </c>
      <c r="C347" s="16">
        <v>1605.8</v>
      </c>
      <c r="D347" s="17">
        <v>318.3</v>
      </c>
      <c r="E347" s="17">
        <v>19.8</v>
      </c>
      <c r="F347" s="17">
        <v>318.3</v>
      </c>
      <c r="G347" s="17">
        <v>19.8</v>
      </c>
      <c r="H347" s="17">
        <v>789.6</v>
      </c>
      <c r="I347" s="14">
        <f t="shared" si="6"/>
        <v>49.171752397558855</v>
      </c>
      <c r="J347" s="42"/>
    </row>
    <row r="348" spans="1:10" ht="184.5" customHeight="1" thickBot="1" x14ac:dyDescent="0.3">
      <c r="A348" s="32" t="s">
        <v>164</v>
      </c>
      <c r="B348" s="7" t="s">
        <v>503</v>
      </c>
      <c r="C348" s="16">
        <v>56144.7</v>
      </c>
      <c r="D348" s="16">
        <v>56144.7</v>
      </c>
      <c r="E348" s="17">
        <v>100</v>
      </c>
      <c r="F348" s="16">
        <v>56144.7</v>
      </c>
      <c r="G348" s="17">
        <v>100</v>
      </c>
      <c r="H348" s="16">
        <v>56144.7</v>
      </c>
      <c r="I348" s="14">
        <f t="shared" si="6"/>
        <v>100</v>
      </c>
      <c r="J348" s="34" t="s">
        <v>165</v>
      </c>
    </row>
    <row r="349" spans="1:10" ht="30.75" customHeight="1" thickBot="1" x14ac:dyDescent="0.3">
      <c r="A349" s="33"/>
      <c r="B349" s="23" t="s">
        <v>15</v>
      </c>
      <c r="C349" s="16">
        <v>56144.7</v>
      </c>
      <c r="D349" s="16">
        <v>56144.7</v>
      </c>
      <c r="E349" s="17">
        <v>100</v>
      </c>
      <c r="F349" s="16">
        <v>56144.7</v>
      </c>
      <c r="G349" s="17">
        <v>100</v>
      </c>
      <c r="H349" s="16">
        <v>56144.7</v>
      </c>
      <c r="I349" s="14">
        <f t="shared" si="6"/>
        <v>100</v>
      </c>
      <c r="J349" s="42"/>
    </row>
    <row r="350" spans="1:10" ht="294" thickBot="1" x14ac:dyDescent="0.3">
      <c r="A350" s="32" t="s">
        <v>166</v>
      </c>
      <c r="B350" s="7" t="s">
        <v>504</v>
      </c>
      <c r="C350" s="16">
        <v>94719.7</v>
      </c>
      <c r="D350" s="16">
        <v>94719.7</v>
      </c>
      <c r="E350" s="17">
        <v>100</v>
      </c>
      <c r="F350" s="16">
        <v>94719.7</v>
      </c>
      <c r="G350" s="17">
        <v>100</v>
      </c>
      <c r="H350" s="16">
        <v>94719.7</v>
      </c>
      <c r="I350" s="14">
        <f t="shared" si="6"/>
        <v>100</v>
      </c>
      <c r="J350" s="34" t="s">
        <v>167</v>
      </c>
    </row>
    <row r="351" spans="1:10" ht="24" thickBot="1" x14ac:dyDescent="0.3">
      <c r="A351" s="33"/>
      <c r="B351" s="23" t="s">
        <v>15</v>
      </c>
      <c r="C351" s="16">
        <v>94719.7</v>
      </c>
      <c r="D351" s="16">
        <v>94719.7</v>
      </c>
      <c r="E351" s="17">
        <v>100</v>
      </c>
      <c r="F351" s="16">
        <v>94719.7</v>
      </c>
      <c r="G351" s="17">
        <v>100</v>
      </c>
      <c r="H351" s="16">
        <v>94719.7</v>
      </c>
      <c r="I351" s="14">
        <f t="shared" si="6"/>
        <v>100</v>
      </c>
      <c r="J351" s="42"/>
    </row>
    <row r="352" spans="1:10" ht="364.5" customHeight="1" thickBot="1" x14ac:dyDescent="0.3">
      <c r="A352" s="32" t="s">
        <v>168</v>
      </c>
      <c r="B352" s="7" t="s">
        <v>505</v>
      </c>
      <c r="C352" s="16">
        <v>35783.599999999999</v>
      </c>
      <c r="D352" s="16">
        <v>31268.2</v>
      </c>
      <c r="E352" s="17">
        <v>87.4</v>
      </c>
      <c r="F352" s="16">
        <v>31268.2</v>
      </c>
      <c r="G352" s="17">
        <v>87.4</v>
      </c>
      <c r="H352" s="16">
        <v>30568.2</v>
      </c>
      <c r="I352" s="14">
        <f t="shared" si="6"/>
        <v>85.425166836204298</v>
      </c>
      <c r="J352" s="34" t="s">
        <v>506</v>
      </c>
    </row>
    <row r="353" spans="1:10" ht="30.75" customHeight="1" thickBot="1" x14ac:dyDescent="0.3">
      <c r="A353" s="33"/>
      <c r="B353" s="23" t="s">
        <v>15</v>
      </c>
      <c r="C353" s="16">
        <v>35783.599999999999</v>
      </c>
      <c r="D353" s="16">
        <v>31268.2</v>
      </c>
      <c r="E353" s="17">
        <v>87.4</v>
      </c>
      <c r="F353" s="16">
        <v>31268.2</v>
      </c>
      <c r="G353" s="17">
        <v>87.4</v>
      </c>
      <c r="H353" s="16">
        <v>30568.2</v>
      </c>
      <c r="I353" s="14">
        <f t="shared" si="6"/>
        <v>85.425166836204298</v>
      </c>
      <c r="J353" s="42"/>
    </row>
    <row r="354" spans="1:10" ht="271.5" thickBot="1" x14ac:dyDescent="0.3">
      <c r="A354" s="32" t="s">
        <v>169</v>
      </c>
      <c r="B354" s="7" t="s">
        <v>507</v>
      </c>
      <c r="C354" s="16">
        <v>17255.599999999999</v>
      </c>
      <c r="D354" s="16">
        <v>15467.5</v>
      </c>
      <c r="E354" s="17">
        <v>89.6</v>
      </c>
      <c r="F354" s="16">
        <v>15467.5</v>
      </c>
      <c r="G354" s="17">
        <v>89.6</v>
      </c>
      <c r="H354" s="16">
        <v>15467.5</v>
      </c>
      <c r="I354" s="14">
        <f t="shared" si="6"/>
        <v>89.63756693479219</v>
      </c>
      <c r="J354" s="34" t="s">
        <v>508</v>
      </c>
    </row>
    <row r="355" spans="1:10" ht="24" thickBot="1" x14ac:dyDescent="0.3">
      <c r="A355" s="33"/>
      <c r="B355" s="23" t="s">
        <v>15</v>
      </c>
      <c r="C355" s="16">
        <v>17255.599999999999</v>
      </c>
      <c r="D355" s="16">
        <v>15467.5</v>
      </c>
      <c r="E355" s="17">
        <v>89.6</v>
      </c>
      <c r="F355" s="16">
        <v>15467.5</v>
      </c>
      <c r="G355" s="17">
        <v>89.6</v>
      </c>
      <c r="H355" s="16">
        <v>15467.5</v>
      </c>
      <c r="I355" s="14">
        <f t="shared" si="6"/>
        <v>89.63756693479219</v>
      </c>
      <c r="J355" s="42"/>
    </row>
    <row r="356" spans="1:10" ht="190.5" customHeight="1" thickBot="1" x14ac:dyDescent="0.3">
      <c r="A356" s="32" t="s">
        <v>170</v>
      </c>
      <c r="B356" s="7" t="s">
        <v>509</v>
      </c>
      <c r="C356" s="16">
        <v>131936.5</v>
      </c>
      <c r="D356" s="16">
        <v>131936.5</v>
      </c>
      <c r="E356" s="17">
        <v>100</v>
      </c>
      <c r="F356" s="16">
        <v>131936.5</v>
      </c>
      <c r="G356" s="17">
        <v>100</v>
      </c>
      <c r="H356" s="16">
        <v>177369.7</v>
      </c>
      <c r="I356" s="14">
        <f t="shared" si="6"/>
        <v>134.43565654689945</v>
      </c>
      <c r="J356" s="34" t="s">
        <v>510</v>
      </c>
    </row>
    <row r="357" spans="1:10" ht="33.75" customHeight="1" thickBot="1" x14ac:dyDescent="0.3">
      <c r="A357" s="33"/>
      <c r="B357" s="23" t="s">
        <v>15</v>
      </c>
      <c r="C357" s="16">
        <v>131936.5</v>
      </c>
      <c r="D357" s="16">
        <v>131936.5</v>
      </c>
      <c r="E357" s="17">
        <v>100</v>
      </c>
      <c r="F357" s="16">
        <v>131936.5</v>
      </c>
      <c r="G357" s="17">
        <v>100</v>
      </c>
      <c r="H357" s="16">
        <v>177369.7</v>
      </c>
      <c r="I357" s="14">
        <f t="shared" si="6"/>
        <v>134.43565654689945</v>
      </c>
      <c r="J357" s="42"/>
    </row>
    <row r="358" spans="1:10" ht="102.75" customHeight="1" thickBot="1" x14ac:dyDescent="0.3">
      <c r="A358" s="32" t="s">
        <v>171</v>
      </c>
      <c r="B358" s="7" t="s">
        <v>511</v>
      </c>
      <c r="C358" s="16">
        <v>8445</v>
      </c>
      <c r="D358" s="16">
        <v>7903.7</v>
      </c>
      <c r="E358" s="17">
        <v>93.6</v>
      </c>
      <c r="F358" s="16">
        <v>7903.7</v>
      </c>
      <c r="G358" s="17">
        <v>93.6</v>
      </c>
      <c r="H358" s="16">
        <v>7903.7</v>
      </c>
      <c r="I358" s="14">
        <f t="shared" si="6"/>
        <v>93.590290112492596</v>
      </c>
      <c r="J358" s="34" t="s">
        <v>172</v>
      </c>
    </row>
    <row r="359" spans="1:10" ht="24" thickBot="1" x14ac:dyDescent="0.3">
      <c r="A359" s="33"/>
      <c r="B359" s="23" t="s">
        <v>15</v>
      </c>
      <c r="C359" s="16">
        <v>8445</v>
      </c>
      <c r="D359" s="16">
        <v>7903.7</v>
      </c>
      <c r="E359" s="17">
        <v>93.6</v>
      </c>
      <c r="F359" s="16">
        <v>7903.7</v>
      </c>
      <c r="G359" s="17">
        <v>93.6</v>
      </c>
      <c r="H359" s="16">
        <v>7903.7</v>
      </c>
      <c r="I359" s="14">
        <f t="shared" si="6"/>
        <v>93.590290112492596</v>
      </c>
      <c r="J359" s="42"/>
    </row>
    <row r="360" spans="1:10" ht="139.5" customHeight="1" thickBot="1" x14ac:dyDescent="0.3">
      <c r="A360" s="32" t="s">
        <v>173</v>
      </c>
      <c r="B360" s="7" t="s">
        <v>512</v>
      </c>
      <c r="C360" s="16">
        <v>2635.3</v>
      </c>
      <c r="D360" s="16">
        <v>2370</v>
      </c>
      <c r="E360" s="17">
        <v>89.9</v>
      </c>
      <c r="F360" s="16">
        <v>2370</v>
      </c>
      <c r="G360" s="17">
        <v>89.9</v>
      </c>
      <c r="H360" s="16">
        <v>2370</v>
      </c>
      <c r="I360" s="14">
        <f t="shared" si="6"/>
        <v>89.932834971350502</v>
      </c>
      <c r="J360" s="34" t="s">
        <v>513</v>
      </c>
    </row>
    <row r="361" spans="1:10" ht="30" customHeight="1" thickBot="1" x14ac:dyDescent="0.3">
      <c r="A361" s="33"/>
      <c r="B361" s="23" t="s">
        <v>15</v>
      </c>
      <c r="C361" s="16">
        <v>2635.3</v>
      </c>
      <c r="D361" s="16">
        <v>2370</v>
      </c>
      <c r="E361" s="17">
        <v>89.9</v>
      </c>
      <c r="F361" s="16">
        <v>2370</v>
      </c>
      <c r="G361" s="17">
        <v>89.9</v>
      </c>
      <c r="H361" s="16">
        <v>2370</v>
      </c>
      <c r="I361" s="14">
        <f t="shared" si="6"/>
        <v>89.932834971350502</v>
      </c>
      <c r="J361" s="42"/>
    </row>
    <row r="362" spans="1:10" ht="46.5" thickBot="1" x14ac:dyDescent="0.3">
      <c r="A362" s="32" t="s">
        <v>174</v>
      </c>
      <c r="B362" s="7" t="s">
        <v>514</v>
      </c>
      <c r="C362" s="16">
        <v>208770.3</v>
      </c>
      <c r="D362" s="16">
        <v>179122.1</v>
      </c>
      <c r="E362" s="17">
        <v>85.8</v>
      </c>
      <c r="F362" s="16">
        <v>179122.1</v>
      </c>
      <c r="G362" s="17">
        <v>85.8</v>
      </c>
      <c r="H362" s="16">
        <v>176985.60000000001</v>
      </c>
      <c r="I362" s="14">
        <f t="shared" si="6"/>
        <v>84.775276943128404</v>
      </c>
      <c r="J362" s="38"/>
    </row>
    <row r="363" spans="1:10" ht="24" thickBot="1" x14ac:dyDescent="0.3">
      <c r="A363" s="33"/>
      <c r="B363" s="23" t="s">
        <v>13</v>
      </c>
      <c r="C363" s="16">
        <v>195620.5</v>
      </c>
      <c r="D363" s="16">
        <v>167751.1</v>
      </c>
      <c r="E363" s="17">
        <v>85.8</v>
      </c>
      <c r="F363" s="16">
        <v>167751.1</v>
      </c>
      <c r="G363" s="17">
        <v>85.8</v>
      </c>
      <c r="H363" s="16">
        <v>165742.79999999999</v>
      </c>
      <c r="I363" s="14">
        <f t="shared" si="6"/>
        <v>84.726702978471067</v>
      </c>
      <c r="J363" s="39"/>
    </row>
    <row r="364" spans="1:10" ht="24" thickBot="1" x14ac:dyDescent="0.3">
      <c r="A364" s="33"/>
      <c r="B364" s="23" t="s">
        <v>15</v>
      </c>
      <c r="C364" s="16">
        <v>13149.8</v>
      </c>
      <c r="D364" s="16">
        <v>11371</v>
      </c>
      <c r="E364" s="17">
        <v>86.5</v>
      </c>
      <c r="F364" s="16">
        <v>11371</v>
      </c>
      <c r="G364" s="17">
        <v>86.5</v>
      </c>
      <c r="H364" s="16">
        <v>11242.8</v>
      </c>
      <c r="I364" s="14">
        <f t="shared" si="6"/>
        <v>85.497878294726917</v>
      </c>
      <c r="J364" s="39"/>
    </row>
    <row r="365" spans="1:10" ht="409.6" customHeight="1" thickBot="1" x14ac:dyDescent="0.3">
      <c r="A365" s="32" t="s">
        <v>175</v>
      </c>
      <c r="B365" s="7" t="s">
        <v>515</v>
      </c>
      <c r="C365" s="16">
        <v>208770.3</v>
      </c>
      <c r="D365" s="16">
        <v>179122.1</v>
      </c>
      <c r="E365" s="17">
        <v>85.8</v>
      </c>
      <c r="F365" s="16">
        <v>179122.1</v>
      </c>
      <c r="G365" s="17">
        <v>85.8</v>
      </c>
      <c r="H365" s="16">
        <v>176985.60000000001</v>
      </c>
      <c r="I365" s="14">
        <f t="shared" si="6"/>
        <v>84.775276943128404</v>
      </c>
      <c r="J365" s="34" t="s">
        <v>516</v>
      </c>
    </row>
    <row r="366" spans="1:10" ht="109.5" customHeight="1" thickBot="1" x14ac:dyDescent="0.3">
      <c r="A366" s="33"/>
      <c r="B366" s="23" t="s">
        <v>13</v>
      </c>
      <c r="C366" s="16">
        <v>195620.5</v>
      </c>
      <c r="D366" s="16">
        <v>167751.1</v>
      </c>
      <c r="E366" s="17">
        <v>85.8</v>
      </c>
      <c r="F366" s="16">
        <v>167751.1</v>
      </c>
      <c r="G366" s="17">
        <v>85.8</v>
      </c>
      <c r="H366" s="16">
        <v>165742.79999999999</v>
      </c>
      <c r="I366" s="14">
        <f t="shared" si="6"/>
        <v>84.726702978471067</v>
      </c>
      <c r="J366" s="42"/>
    </row>
    <row r="367" spans="1:10" ht="109.5" customHeight="1" thickBot="1" x14ac:dyDescent="0.3">
      <c r="A367" s="33"/>
      <c r="B367" s="23" t="s">
        <v>15</v>
      </c>
      <c r="C367" s="16">
        <v>13149.8</v>
      </c>
      <c r="D367" s="16">
        <v>11371</v>
      </c>
      <c r="E367" s="17">
        <v>86.5</v>
      </c>
      <c r="F367" s="16">
        <v>11371</v>
      </c>
      <c r="G367" s="17">
        <v>86.5</v>
      </c>
      <c r="H367" s="16">
        <v>11242.8</v>
      </c>
      <c r="I367" s="14">
        <f t="shared" si="6"/>
        <v>85.497878294726917</v>
      </c>
      <c r="J367" s="42"/>
    </row>
    <row r="368" spans="1:10" ht="46.5" thickBot="1" x14ac:dyDescent="0.3">
      <c r="A368" s="32" t="s">
        <v>176</v>
      </c>
      <c r="B368" s="7" t="s">
        <v>517</v>
      </c>
      <c r="C368" s="12">
        <v>5613</v>
      </c>
      <c r="D368" s="12">
        <v>5612.5</v>
      </c>
      <c r="E368" s="13">
        <v>100</v>
      </c>
      <c r="F368" s="12">
        <v>5612.5</v>
      </c>
      <c r="G368" s="13">
        <v>100</v>
      </c>
      <c r="H368" s="12">
        <v>5612.5</v>
      </c>
      <c r="I368" s="14">
        <f t="shared" si="6"/>
        <v>99.991092107607344</v>
      </c>
      <c r="J368" s="38"/>
    </row>
    <row r="369" spans="1:10" ht="24" thickBot="1" x14ac:dyDescent="0.3">
      <c r="A369" s="33"/>
      <c r="B369" s="23" t="s">
        <v>15</v>
      </c>
      <c r="C369" s="12">
        <v>5613</v>
      </c>
      <c r="D369" s="12">
        <v>5612.5</v>
      </c>
      <c r="E369" s="13">
        <v>100</v>
      </c>
      <c r="F369" s="12">
        <v>5612.5</v>
      </c>
      <c r="G369" s="13">
        <v>100</v>
      </c>
      <c r="H369" s="12">
        <v>5612.5</v>
      </c>
      <c r="I369" s="14">
        <f t="shared" si="6"/>
        <v>99.991092107607344</v>
      </c>
      <c r="J369" s="39"/>
    </row>
    <row r="370" spans="1:10" ht="119.25" customHeight="1" thickBot="1" x14ac:dyDescent="0.3">
      <c r="A370" s="32" t="s">
        <v>177</v>
      </c>
      <c r="B370" s="7" t="s">
        <v>518</v>
      </c>
      <c r="C370" s="17">
        <v>598</v>
      </c>
      <c r="D370" s="17">
        <v>598</v>
      </c>
      <c r="E370" s="17">
        <v>100</v>
      </c>
      <c r="F370" s="17">
        <v>598</v>
      </c>
      <c r="G370" s="17">
        <v>100</v>
      </c>
      <c r="H370" s="17">
        <v>598</v>
      </c>
      <c r="I370" s="14">
        <f t="shared" si="6"/>
        <v>100</v>
      </c>
      <c r="J370" s="34" t="s">
        <v>178</v>
      </c>
    </row>
    <row r="371" spans="1:10" ht="24" thickBot="1" x14ac:dyDescent="0.3">
      <c r="A371" s="33"/>
      <c r="B371" s="23" t="s">
        <v>15</v>
      </c>
      <c r="C371" s="17">
        <v>598</v>
      </c>
      <c r="D371" s="17">
        <v>598</v>
      </c>
      <c r="E371" s="17">
        <v>100</v>
      </c>
      <c r="F371" s="17">
        <v>598</v>
      </c>
      <c r="G371" s="17">
        <v>100</v>
      </c>
      <c r="H371" s="17">
        <v>598</v>
      </c>
      <c r="I371" s="14">
        <f t="shared" si="6"/>
        <v>100</v>
      </c>
      <c r="J371" s="42"/>
    </row>
    <row r="372" spans="1:10" ht="146.25" customHeight="1" thickBot="1" x14ac:dyDescent="0.3">
      <c r="A372" s="32" t="s">
        <v>179</v>
      </c>
      <c r="B372" s="7" t="s">
        <v>519</v>
      </c>
      <c r="C372" s="16">
        <v>5015</v>
      </c>
      <c r="D372" s="16">
        <v>5014.5</v>
      </c>
      <c r="E372" s="17">
        <v>100</v>
      </c>
      <c r="F372" s="16">
        <v>5014.5</v>
      </c>
      <c r="G372" s="17">
        <v>100</v>
      </c>
      <c r="H372" s="16">
        <v>5014.5</v>
      </c>
      <c r="I372" s="14">
        <f t="shared" si="6"/>
        <v>99.9900299102692</v>
      </c>
      <c r="J372" s="34" t="s">
        <v>180</v>
      </c>
    </row>
    <row r="373" spans="1:10" ht="24" thickBot="1" x14ac:dyDescent="0.3">
      <c r="A373" s="33"/>
      <c r="B373" s="23" t="s">
        <v>15</v>
      </c>
      <c r="C373" s="16">
        <v>5015</v>
      </c>
      <c r="D373" s="16">
        <v>5014.5</v>
      </c>
      <c r="E373" s="17">
        <v>100</v>
      </c>
      <c r="F373" s="16">
        <v>5014.5</v>
      </c>
      <c r="G373" s="17">
        <v>100</v>
      </c>
      <c r="H373" s="16">
        <v>5014.5</v>
      </c>
      <c r="I373" s="14">
        <f t="shared" si="6"/>
        <v>99.9900299102692</v>
      </c>
      <c r="J373" s="42"/>
    </row>
    <row r="374" spans="1:10" ht="204" thickBot="1" x14ac:dyDescent="0.3">
      <c r="A374" s="32" t="s">
        <v>181</v>
      </c>
      <c r="B374" s="7" t="s">
        <v>520</v>
      </c>
      <c r="C374" s="16">
        <v>68745.8</v>
      </c>
      <c r="D374" s="16">
        <v>68712.800000000003</v>
      </c>
      <c r="E374" s="17">
        <v>100</v>
      </c>
      <c r="F374" s="16">
        <v>68712.800000000003</v>
      </c>
      <c r="G374" s="17">
        <v>100</v>
      </c>
      <c r="H374" s="16">
        <v>68712.800000000003</v>
      </c>
      <c r="I374" s="14">
        <f t="shared" si="6"/>
        <v>99.951997067457214</v>
      </c>
      <c r="J374" s="38"/>
    </row>
    <row r="375" spans="1:10" ht="24" thickBot="1" x14ac:dyDescent="0.3">
      <c r="A375" s="33"/>
      <c r="B375" s="23" t="s">
        <v>15</v>
      </c>
      <c r="C375" s="16">
        <v>68745.8</v>
      </c>
      <c r="D375" s="16">
        <v>68712.800000000003</v>
      </c>
      <c r="E375" s="17">
        <v>100</v>
      </c>
      <c r="F375" s="16">
        <v>68712.800000000003</v>
      </c>
      <c r="G375" s="17">
        <v>100</v>
      </c>
      <c r="H375" s="16">
        <v>68712.800000000003</v>
      </c>
      <c r="I375" s="14">
        <f t="shared" si="6"/>
        <v>99.951997067457214</v>
      </c>
      <c r="J375" s="39"/>
    </row>
    <row r="376" spans="1:10" ht="69" thickBot="1" x14ac:dyDescent="0.3">
      <c r="A376" s="32" t="s">
        <v>182</v>
      </c>
      <c r="B376" s="7" t="s">
        <v>521</v>
      </c>
      <c r="C376" s="16">
        <v>68745.8</v>
      </c>
      <c r="D376" s="16">
        <v>68712.800000000003</v>
      </c>
      <c r="E376" s="17">
        <v>100</v>
      </c>
      <c r="F376" s="16">
        <v>68712.800000000003</v>
      </c>
      <c r="G376" s="17">
        <v>100</v>
      </c>
      <c r="H376" s="16">
        <v>68712.800000000003</v>
      </c>
      <c r="I376" s="14">
        <f t="shared" si="6"/>
        <v>99.951997067457214</v>
      </c>
      <c r="J376" s="38"/>
    </row>
    <row r="377" spans="1:10" ht="24" thickBot="1" x14ac:dyDescent="0.3">
      <c r="A377" s="33"/>
      <c r="B377" s="23" t="s">
        <v>15</v>
      </c>
      <c r="C377" s="16">
        <v>68745.8</v>
      </c>
      <c r="D377" s="16">
        <v>68712.800000000003</v>
      </c>
      <c r="E377" s="17">
        <v>100</v>
      </c>
      <c r="F377" s="16">
        <v>68712.800000000003</v>
      </c>
      <c r="G377" s="17">
        <v>100</v>
      </c>
      <c r="H377" s="16">
        <v>68712.800000000003</v>
      </c>
      <c r="I377" s="14">
        <f t="shared" si="6"/>
        <v>99.951997067457214</v>
      </c>
      <c r="J377" s="39"/>
    </row>
    <row r="378" spans="1:10" ht="137.25" thickBot="1" x14ac:dyDescent="0.3">
      <c r="A378" s="32" t="s">
        <v>183</v>
      </c>
      <c r="B378" s="7" t="s">
        <v>413</v>
      </c>
      <c r="C378" s="16">
        <v>68745.8</v>
      </c>
      <c r="D378" s="16">
        <v>68712.800000000003</v>
      </c>
      <c r="E378" s="17">
        <v>100</v>
      </c>
      <c r="F378" s="16">
        <v>68712.800000000003</v>
      </c>
      <c r="G378" s="17">
        <v>100</v>
      </c>
      <c r="H378" s="16">
        <v>68712.800000000003</v>
      </c>
      <c r="I378" s="14">
        <f t="shared" si="6"/>
        <v>99.951997067457214</v>
      </c>
      <c r="J378" s="34" t="s">
        <v>184</v>
      </c>
    </row>
    <row r="379" spans="1:10" ht="24" thickBot="1" x14ac:dyDescent="0.3">
      <c r="A379" s="33"/>
      <c r="B379" s="23" t="s">
        <v>15</v>
      </c>
      <c r="C379" s="16">
        <v>68745.8</v>
      </c>
      <c r="D379" s="16">
        <v>68712.800000000003</v>
      </c>
      <c r="E379" s="17">
        <v>100</v>
      </c>
      <c r="F379" s="16">
        <v>68712.800000000003</v>
      </c>
      <c r="G379" s="17">
        <v>100</v>
      </c>
      <c r="H379" s="16">
        <v>68712.800000000003</v>
      </c>
      <c r="I379" s="14">
        <f t="shared" si="6"/>
        <v>99.951997067457214</v>
      </c>
      <c r="J379" s="42"/>
    </row>
    <row r="380" spans="1:10" ht="136.5" thickBot="1" x14ac:dyDescent="0.3">
      <c r="A380" s="32" t="s">
        <v>185</v>
      </c>
      <c r="B380" s="7" t="s">
        <v>522</v>
      </c>
      <c r="C380" s="12">
        <v>108062.9</v>
      </c>
      <c r="D380" s="12">
        <v>107108.6</v>
      </c>
      <c r="E380" s="13">
        <v>99.1</v>
      </c>
      <c r="F380" s="12">
        <v>107108.6</v>
      </c>
      <c r="G380" s="13">
        <v>99.1</v>
      </c>
      <c r="H380" s="12">
        <v>107108.6</v>
      </c>
      <c r="I380" s="14">
        <f t="shared" si="6"/>
        <v>99.116903211000277</v>
      </c>
      <c r="J380" s="38"/>
    </row>
    <row r="381" spans="1:10" ht="24" thickBot="1" x14ac:dyDescent="0.3">
      <c r="A381" s="33"/>
      <c r="B381" s="23" t="s">
        <v>15</v>
      </c>
      <c r="C381" s="12">
        <v>108062.9</v>
      </c>
      <c r="D381" s="12">
        <v>107108.6</v>
      </c>
      <c r="E381" s="13">
        <v>99.1</v>
      </c>
      <c r="F381" s="12">
        <v>107108.6</v>
      </c>
      <c r="G381" s="13">
        <v>99.1</v>
      </c>
      <c r="H381" s="12">
        <v>107108.6</v>
      </c>
      <c r="I381" s="14">
        <f t="shared" si="6"/>
        <v>99.116903211000277</v>
      </c>
      <c r="J381" s="39"/>
    </row>
    <row r="382" spans="1:10" ht="24" thickBot="1" x14ac:dyDescent="0.3">
      <c r="A382" s="20"/>
      <c r="B382" s="23" t="s">
        <v>20</v>
      </c>
      <c r="C382" s="12">
        <v>108062.9</v>
      </c>
      <c r="D382" s="12">
        <v>107108.6</v>
      </c>
      <c r="E382" s="13">
        <v>99.1</v>
      </c>
      <c r="F382" s="12">
        <v>107108.6</v>
      </c>
      <c r="G382" s="13">
        <v>99.1</v>
      </c>
      <c r="H382" s="12">
        <v>107108.6</v>
      </c>
      <c r="I382" s="14">
        <f t="shared" si="6"/>
        <v>99.116903211000277</v>
      </c>
      <c r="J382" s="21"/>
    </row>
    <row r="383" spans="1:10" ht="69" thickBot="1" x14ac:dyDescent="0.3">
      <c r="A383" s="32" t="s">
        <v>186</v>
      </c>
      <c r="B383" s="7" t="s">
        <v>523</v>
      </c>
      <c r="C383" s="13">
        <v>810.1</v>
      </c>
      <c r="D383" s="13">
        <v>780.3</v>
      </c>
      <c r="E383" s="13">
        <v>96.3</v>
      </c>
      <c r="F383" s="13">
        <v>780.3</v>
      </c>
      <c r="G383" s="13">
        <v>96.3</v>
      </c>
      <c r="H383" s="13">
        <v>780.3</v>
      </c>
      <c r="I383" s="14">
        <f t="shared" si="6"/>
        <v>96.321441797308978</v>
      </c>
      <c r="J383" s="38"/>
    </row>
    <row r="384" spans="1:10" ht="24" thickBot="1" x14ac:dyDescent="0.3">
      <c r="A384" s="33"/>
      <c r="B384" s="23" t="s">
        <v>15</v>
      </c>
      <c r="C384" s="13">
        <v>810.1</v>
      </c>
      <c r="D384" s="13">
        <v>780.3</v>
      </c>
      <c r="E384" s="13">
        <v>96.3</v>
      </c>
      <c r="F384" s="13">
        <v>780.3</v>
      </c>
      <c r="G384" s="13">
        <v>96.3</v>
      </c>
      <c r="H384" s="13">
        <v>780.3</v>
      </c>
      <c r="I384" s="14">
        <f t="shared" si="6"/>
        <v>96.321441797308978</v>
      </c>
      <c r="J384" s="39"/>
    </row>
    <row r="385" spans="1:10" ht="341.25" customHeight="1" thickBot="1" x14ac:dyDescent="0.3">
      <c r="A385" s="32" t="s">
        <v>187</v>
      </c>
      <c r="B385" s="7" t="s">
        <v>524</v>
      </c>
      <c r="C385" s="17">
        <v>810.1</v>
      </c>
      <c r="D385" s="17">
        <v>780.3</v>
      </c>
      <c r="E385" s="17">
        <v>96.3</v>
      </c>
      <c r="F385" s="17">
        <v>780.3</v>
      </c>
      <c r="G385" s="17">
        <v>96.3</v>
      </c>
      <c r="H385" s="17">
        <v>780.3</v>
      </c>
      <c r="I385" s="14">
        <f t="shared" si="6"/>
        <v>96.321441797308978</v>
      </c>
      <c r="J385" s="34" t="s">
        <v>188</v>
      </c>
    </row>
    <row r="386" spans="1:10" ht="29.25" customHeight="1" thickBot="1" x14ac:dyDescent="0.3">
      <c r="A386" s="33"/>
      <c r="B386" s="23" t="s">
        <v>15</v>
      </c>
      <c r="C386" s="17">
        <v>810.1</v>
      </c>
      <c r="D386" s="17">
        <v>780.3</v>
      </c>
      <c r="E386" s="17">
        <v>96.3</v>
      </c>
      <c r="F386" s="17">
        <v>780.3</v>
      </c>
      <c r="G386" s="17">
        <v>96.3</v>
      </c>
      <c r="H386" s="17">
        <v>780.3</v>
      </c>
      <c r="I386" s="14">
        <f t="shared" si="6"/>
        <v>96.321441797308978</v>
      </c>
      <c r="J386" s="35"/>
    </row>
    <row r="387" spans="1:10" ht="69.75" thickBot="1" x14ac:dyDescent="0.3">
      <c r="A387" s="32" t="s">
        <v>189</v>
      </c>
      <c r="B387" s="7" t="s">
        <v>525</v>
      </c>
      <c r="C387" s="12">
        <v>9683.6</v>
      </c>
      <c r="D387" s="12">
        <v>8871.6</v>
      </c>
      <c r="E387" s="13">
        <v>91.6</v>
      </c>
      <c r="F387" s="12">
        <v>8871.6</v>
      </c>
      <c r="G387" s="13">
        <v>91.6</v>
      </c>
      <c r="H387" s="12">
        <v>8871.6</v>
      </c>
      <c r="I387" s="14">
        <f t="shared" si="6"/>
        <v>91.614688752116976</v>
      </c>
      <c r="J387" s="38"/>
    </row>
    <row r="388" spans="1:10" ht="24" thickBot="1" x14ac:dyDescent="0.3">
      <c r="A388" s="33"/>
      <c r="B388" s="23" t="s">
        <v>15</v>
      </c>
      <c r="C388" s="12">
        <v>9683.6</v>
      </c>
      <c r="D388" s="12">
        <v>8871.6</v>
      </c>
      <c r="E388" s="13">
        <v>91.6</v>
      </c>
      <c r="F388" s="12">
        <v>8871.6</v>
      </c>
      <c r="G388" s="13">
        <v>91.6</v>
      </c>
      <c r="H388" s="12">
        <v>8871.6</v>
      </c>
      <c r="I388" s="14">
        <f t="shared" si="6"/>
        <v>91.614688752116976</v>
      </c>
      <c r="J388" s="39"/>
    </row>
    <row r="389" spans="1:10" ht="409.6" customHeight="1" thickBot="1" x14ac:dyDescent="0.3">
      <c r="A389" s="32" t="s">
        <v>190</v>
      </c>
      <c r="B389" s="7" t="s">
        <v>526</v>
      </c>
      <c r="C389" s="16">
        <v>9683.6</v>
      </c>
      <c r="D389" s="16">
        <v>8871.6</v>
      </c>
      <c r="E389" s="17">
        <v>91.6</v>
      </c>
      <c r="F389" s="16">
        <v>8871.6</v>
      </c>
      <c r="G389" s="17">
        <v>91.6</v>
      </c>
      <c r="H389" s="16">
        <v>8871.6</v>
      </c>
      <c r="I389" s="14">
        <f t="shared" si="6"/>
        <v>91.614688752116976</v>
      </c>
      <c r="J389" s="34" t="s">
        <v>527</v>
      </c>
    </row>
    <row r="390" spans="1:10" ht="347.25" customHeight="1" thickBot="1" x14ac:dyDescent="0.3">
      <c r="A390" s="33"/>
      <c r="B390" s="23" t="s">
        <v>15</v>
      </c>
      <c r="C390" s="16">
        <v>9683.6</v>
      </c>
      <c r="D390" s="16">
        <v>8871.6</v>
      </c>
      <c r="E390" s="17">
        <v>91.6</v>
      </c>
      <c r="F390" s="16">
        <v>8871.6</v>
      </c>
      <c r="G390" s="17">
        <v>91.6</v>
      </c>
      <c r="H390" s="16">
        <v>8871.6</v>
      </c>
      <c r="I390" s="14">
        <f t="shared" si="6"/>
        <v>91.614688752116976</v>
      </c>
      <c r="J390" s="35"/>
    </row>
    <row r="391" spans="1:10" ht="136.5" thickBot="1" x14ac:dyDescent="0.3">
      <c r="A391" s="32" t="s">
        <v>191</v>
      </c>
      <c r="B391" s="7" t="s">
        <v>528</v>
      </c>
      <c r="C391" s="12">
        <v>97569.2</v>
      </c>
      <c r="D391" s="12">
        <v>97456.7</v>
      </c>
      <c r="E391" s="13">
        <v>99.9</v>
      </c>
      <c r="F391" s="12">
        <v>97456.7</v>
      </c>
      <c r="G391" s="13">
        <v>99.9</v>
      </c>
      <c r="H391" s="12">
        <v>97456.7</v>
      </c>
      <c r="I391" s="14">
        <f t="shared" si="6"/>
        <v>99.88469722002435</v>
      </c>
      <c r="J391" s="38"/>
    </row>
    <row r="392" spans="1:10" ht="24" thickBot="1" x14ac:dyDescent="0.3">
      <c r="A392" s="33"/>
      <c r="B392" s="23" t="s">
        <v>15</v>
      </c>
      <c r="C392" s="12">
        <v>97569.2</v>
      </c>
      <c r="D392" s="12">
        <v>97456.7</v>
      </c>
      <c r="E392" s="13">
        <v>99.9</v>
      </c>
      <c r="F392" s="12">
        <v>97456.7</v>
      </c>
      <c r="G392" s="13">
        <v>99.9</v>
      </c>
      <c r="H392" s="12">
        <v>97456.7</v>
      </c>
      <c r="I392" s="14">
        <f t="shared" si="6"/>
        <v>99.88469722002435</v>
      </c>
      <c r="J392" s="39"/>
    </row>
    <row r="393" spans="1:10" ht="135" customHeight="1" thickBot="1" x14ac:dyDescent="0.3">
      <c r="A393" s="32" t="s">
        <v>192</v>
      </c>
      <c r="B393" s="7" t="s">
        <v>529</v>
      </c>
      <c r="C393" s="16">
        <v>97569.2</v>
      </c>
      <c r="D393" s="16">
        <v>97456.7</v>
      </c>
      <c r="E393" s="17">
        <v>99.9</v>
      </c>
      <c r="F393" s="16">
        <v>97456.7</v>
      </c>
      <c r="G393" s="17">
        <v>99.9</v>
      </c>
      <c r="H393" s="16">
        <v>97456.7</v>
      </c>
      <c r="I393" s="14">
        <f t="shared" si="6"/>
        <v>99.88469722002435</v>
      </c>
      <c r="J393" s="34" t="s">
        <v>193</v>
      </c>
    </row>
    <row r="394" spans="1:10" ht="24" thickBot="1" x14ac:dyDescent="0.3">
      <c r="A394" s="33"/>
      <c r="B394" s="23" t="s">
        <v>15</v>
      </c>
      <c r="C394" s="16">
        <v>97569.2</v>
      </c>
      <c r="D394" s="16">
        <v>97456.7</v>
      </c>
      <c r="E394" s="17">
        <v>99.9</v>
      </c>
      <c r="F394" s="16">
        <v>97456.7</v>
      </c>
      <c r="G394" s="17">
        <v>99.9</v>
      </c>
      <c r="H394" s="16">
        <v>97456.7</v>
      </c>
      <c r="I394" s="14">
        <f t="shared" ref="I394:I457" si="7">H394/C394*100</f>
        <v>99.88469722002435</v>
      </c>
      <c r="J394" s="35"/>
    </row>
    <row r="395" spans="1:10" ht="91.5" thickBot="1" x14ac:dyDescent="0.3">
      <c r="A395" s="32" t="s">
        <v>194</v>
      </c>
      <c r="B395" s="7" t="s">
        <v>530</v>
      </c>
      <c r="C395" s="12">
        <v>1787523.4</v>
      </c>
      <c r="D395" s="12">
        <v>1659995.9</v>
      </c>
      <c r="E395" s="13">
        <v>92.9</v>
      </c>
      <c r="F395" s="12">
        <v>1659975.6</v>
      </c>
      <c r="G395" s="13">
        <v>92.9</v>
      </c>
      <c r="H395" s="12">
        <v>1430747.2</v>
      </c>
      <c r="I395" s="14">
        <f t="shared" si="7"/>
        <v>80.040753592372553</v>
      </c>
      <c r="J395" s="38"/>
    </row>
    <row r="396" spans="1:10" ht="24" thickBot="1" x14ac:dyDescent="0.3">
      <c r="A396" s="33"/>
      <c r="B396" s="23" t="s">
        <v>12</v>
      </c>
      <c r="C396" s="12">
        <v>957770.4</v>
      </c>
      <c r="D396" s="12">
        <v>957770.4</v>
      </c>
      <c r="E396" s="13">
        <v>100</v>
      </c>
      <c r="F396" s="12">
        <v>957770.4</v>
      </c>
      <c r="G396" s="13">
        <v>100</v>
      </c>
      <c r="H396" s="12">
        <v>796163</v>
      </c>
      <c r="I396" s="14">
        <f t="shared" si="7"/>
        <v>83.126707611761645</v>
      </c>
      <c r="J396" s="39"/>
    </row>
    <row r="397" spans="1:10" ht="24" thickBot="1" x14ac:dyDescent="0.3">
      <c r="A397" s="33"/>
      <c r="B397" s="23" t="s">
        <v>13</v>
      </c>
      <c r="C397" s="12">
        <v>572552.9</v>
      </c>
      <c r="D397" s="12">
        <v>455851.5</v>
      </c>
      <c r="E397" s="13">
        <v>79.599999999999994</v>
      </c>
      <c r="F397" s="12">
        <v>455831.2</v>
      </c>
      <c r="G397" s="13">
        <v>79.599999999999994</v>
      </c>
      <c r="H397" s="12">
        <v>401963.9</v>
      </c>
      <c r="I397" s="14">
        <f t="shared" si="7"/>
        <v>70.205547819249531</v>
      </c>
      <c r="J397" s="39"/>
    </row>
    <row r="398" spans="1:10" ht="70.5" thickBot="1" x14ac:dyDescent="0.3">
      <c r="A398" s="33"/>
      <c r="B398" s="23" t="s">
        <v>14</v>
      </c>
      <c r="C398" s="12">
        <v>196726.5</v>
      </c>
      <c r="D398" s="12">
        <v>196726.5</v>
      </c>
      <c r="E398" s="13">
        <v>100</v>
      </c>
      <c r="F398" s="12">
        <v>196726.5</v>
      </c>
      <c r="G398" s="13">
        <v>100</v>
      </c>
      <c r="H398" s="12">
        <v>196726.5</v>
      </c>
      <c r="I398" s="14">
        <f t="shared" ref="I398" si="8">H398/C398*100</f>
        <v>100</v>
      </c>
      <c r="J398" s="39"/>
    </row>
    <row r="399" spans="1:10" ht="24" thickBot="1" x14ac:dyDescent="0.3">
      <c r="A399" s="33"/>
      <c r="B399" s="23" t="s">
        <v>15</v>
      </c>
      <c r="C399" s="12">
        <v>257200.1</v>
      </c>
      <c r="D399" s="12">
        <v>246374</v>
      </c>
      <c r="E399" s="13">
        <v>95.8</v>
      </c>
      <c r="F399" s="12">
        <v>246374</v>
      </c>
      <c r="G399" s="13">
        <v>95.8</v>
      </c>
      <c r="H399" s="12">
        <v>232620.2</v>
      </c>
      <c r="I399" s="14">
        <f t="shared" si="7"/>
        <v>90.443277432629316</v>
      </c>
      <c r="J399" s="39"/>
    </row>
    <row r="400" spans="1:10" ht="27" customHeight="1" thickBot="1" x14ac:dyDescent="0.3">
      <c r="A400" s="33"/>
      <c r="B400" s="23" t="s">
        <v>17</v>
      </c>
      <c r="C400" s="12">
        <v>1624791.4</v>
      </c>
      <c r="D400" s="12">
        <v>1499564.5</v>
      </c>
      <c r="E400" s="13">
        <v>92.3</v>
      </c>
      <c r="F400" s="12">
        <v>1499564.5</v>
      </c>
      <c r="G400" s="13">
        <v>92.3</v>
      </c>
      <c r="H400" s="12">
        <v>1270336.1000000001</v>
      </c>
      <c r="I400" s="14">
        <f t="shared" si="7"/>
        <v>78.184565723329172</v>
      </c>
      <c r="J400" s="39"/>
    </row>
    <row r="401" spans="1:10" ht="24" thickBot="1" x14ac:dyDescent="0.3">
      <c r="A401" s="33"/>
      <c r="B401" s="23" t="s">
        <v>12</v>
      </c>
      <c r="C401" s="12">
        <v>957770.4</v>
      </c>
      <c r="D401" s="12">
        <v>957770.4</v>
      </c>
      <c r="E401" s="13">
        <v>100</v>
      </c>
      <c r="F401" s="12">
        <v>957770.4</v>
      </c>
      <c r="G401" s="13">
        <v>100</v>
      </c>
      <c r="H401" s="12">
        <v>796163</v>
      </c>
      <c r="I401" s="14">
        <f t="shared" si="7"/>
        <v>83.126707611761645</v>
      </c>
      <c r="J401" s="39"/>
    </row>
    <row r="402" spans="1:10" ht="24" thickBot="1" x14ac:dyDescent="0.3">
      <c r="A402" s="33"/>
      <c r="B402" s="23" t="s">
        <v>13</v>
      </c>
      <c r="C402" s="12">
        <v>562524.9</v>
      </c>
      <c r="D402" s="12">
        <v>445920.1</v>
      </c>
      <c r="E402" s="13">
        <v>79.3</v>
      </c>
      <c r="F402" s="12">
        <v>445920.1</v>
      </c>
      <c r="G402" s="13">
        <v>79.3</v>
      </c>
      <c r="H402" s="12">
        <v>392052.8</v>
      </c>
      <c r="I402" s="14">
        <f t="shared" si="7"/>
        <v>69.695190381794646</v>
      </c>
      <c r="J402" s="39"/>
    </row>
    <row r="403" spans="1:10" ht="70.5" thickBot="1" x14ac:dyDescent="0.3">
      <c r="A403" s="33"/>
      <c r="B403" s="23" t="s">
        <v>14</v>
      </c>
      <c r="C403" s="12">
        <v>196726.5</v>
      </c>
      <c r="D403" s="12">
        <v>196726.5</v>
      </c>
      <c r="E403" s="13">
        <v>100</v>
      </c>
      <c r="F403" s="12">
        <v>196726.5</v>
      </c>
      <c r="G403" s="13">
        <v>100</v>
      </c>
      <c r="H403" s="12">
        <v>196726.5</v>
      </c>
      <c r="I403" s="14">
        <f t="shared" si="7"/>
        <v>100</v>
      </c>
      <c r="J403" s="39"/>
    </row>
    <row r="404" spans="1:10" ht="24" thickBot="1" x14ac:dyDescent="0.3">
      <c r="A404" s="33"/>
      <c r="B404" s="23" t="s">
        <v>15</v>
      </c>
      <c r="C404" s="12">
        <v>104496.1</v>
      </c>
      <c r="D404" s="12">
        <v>95874</v>
      </c>
      <c r="E404" s="13">
        <v>91.7</v>
      </c>
      <c r="F404" s="12">
        <v>95874</v>
      </c>
      <c r="G404" s="13">
        <v>91.7</v>
      </c>
      <c r="H404" s="12">
        <v>82120.3</v>
      </c>
      <c r="I404" s="14">
        <f t="shared" si="7"/>
        <v>78.58695204892814</v>
      </c>
      <c r="J404" s="39"/>
    </row>
    <row r="405" spans="1:10" ht="24" thickBot="1" x14ac:dyDescent="0.3">
      <c r="A405" s="33"/>
      <c r="B405" s="23" t="s">
        <v>20</v>
      </c>
      <c r="C405" s="12">
        <v>162732</v>
      </c>
      <c r="D405" s="12">
        <v>160431.4</v>
      </c>
      <c r="E405" s="13">
        <v>98.6</v>
      </c>
      <c r="F405" s="12">
        <v>160411.1</v>
      </c>
      <c r="G405" s="13">
        <v>98.6</v>
      </c>
      <c r="H405" s="12">
        <v>160411.1</v>
      </c>
      <c r="I405" s="14">
        <f t="shared" si="7"/>
        <v>98.573790035149827</v>
      </c>
      <c r="J405" s="39"/>
    </row>
    <row r="406" spans="1:10" ht="24" thickBot="1" x14ac:dyDescent="0.3">
      <c r="A406" s="33"/>
      <c r="B406" s="23" t="s">
        <v>13</v>
      </c>
      <c r="C406" s="12">
        <v>10028</v>
      </c>
      <c r="D406" s="12">
        <v>9931.4</v>
      </c>
      <c r="E406" s="13">
        <v>99</v>
      </c>
      <c r="F406" s="12">
        <v>9911.1</v>
      </c>
      <c r="G406" s="13">
        <v>98.8</v>
      </c>
      <c r="H406" s="12">
        <v>9911.1</v>
      </c>
      <c r="I406" s="14">
        <f t="shared" si="7"/>
        <v>98.834264060630233</v>
      </c>
      <c r="J406" s="39"/>
    </row>
    <row r="407" spans="1:10" ht="24" thickBot="1" x14ac:dyDescent="0.3">
      <c r="A407" s="33"/>
      <c r="B407" s="23" t="s">
        <v>15</v>
      </c>
      <c r="C407" s="12">
        <v>152704</v>
      </c>
      <c r="D407" s="12">
        <v>150500.1</v>
      </c>
      <c r="E407" s="13">
        <v>98.6</v>
      </c>
      <c r="F407" s="12">
        <v>150500.1</v>
      </c>
      <c r="G407" s="13">
        <v>98.6</v>
      </c>
      <c r="H407" s="12">
        <v>150500.1</v>
      </c>
      <c r="I407" s="14">
        <f t="shared" si="7"/>
        <v>98.556750314333613</v>
      </c>
      <c r="J407" s="39"/>
    </row>
    <row r="408" spans="1:10" ht="91.5" thickBot="1" x14ac:dyDescent="0.3">
      <c r="A408" s="32" t="s">
        <v>195</v>
      </c>
      <c r="B408" s="7" t="s">
        <v>531</v>
      </c>
      <c r="C408" s="12">
        <v>59087.4</v>
      </c>
      <c r="D408" s="12">
        <v>59087.4</v>
      </c>
      <c r="E408" s="13">
        <v>100</v>
      </c>
      <c r="F408" s="12">
        <v>59087.4</v>
      </c>
      <c r="G408" s="13">
        <v>100</v>
      </c>
      <c r="H408" s="12">
        <v>59087.4</v>
      </c>
      <c r="I408" s="14">
        <f t="shared" si="7"/>
        <v>100</v>
      </c>
      <c r="J408" s="38"/>
    </row>
    <row r="409" spans="1:10" ht="24" thickBot="1" x14ac:dyDescent="0.3">
      <c r="A409" s="33"/>
      <c r="B409" s="23" t="s">
        <v>13</v>
      </c>
      <c r="C409" s="12">
        <v>4390.8</v>
      </c>
      <c r="D409" s="12">
        <v>4390.8</v>
      </c>
      <c r="E409" s="13">
        <v>100</v>
      </c>
      <c r="F409" s="12">
        <v>4390.8</v>
      </c>
      <c r="G409" s="13">
        <v>100</v>
      </c>
      <c r="H409" s="12">
        <v>4390.8</v>
      </c>
      <c r="I409" s="14">
        <f t="shared" si="7"/>
        <v>100</v>
      </c>
      <c r="J409" s="39"/>
    </row>
    <row r="410" spans="1:10" ht="24" thickBot="1" x14ac:dyDescent="0.3">
      <c r="A410" s="33"/>
      <c r="B410" s="23" t="s">
        <v>15</v>
      </c>
      <c r="C410" s="12">
        <v>54696.7</v>
      </c>
      <c r="D410" s="12">
        <v>54696.7</v>
      </c>
      <c r="E410" s="13">
        <v>100</v>
      </c>
      <c r="F410" s="12">
        <v>54696.7</v>
      </c>
      <c r="G410" s="13">
        <v>100</v>
      </c>
      <c r="H410" s="12">
        <v>54696.7</v>
      </c>
      <c r="I410" s="14">
        <f t="shared" si="7"/>
        <v>100</v>
      </c>
      <c r="J410" s="39"/>
    </row>
    <row r="411" spans="1:10" ht="91.5" thickBot="1" x14ac:dyDescent="0.3">
      <c r="A411" s="32" t="s">
        <v>196</v>
      </c>
      <c r="B411" s="7" t="s">
        <v>532</v>
      </c>
      <c r="C411" s="16">
        <v>59087.4</v>
      </c>
      <c r="D411" s="16">
        <v>59087.4</v>
      </c>
      <c r="E411" s="17">
        <v>100</v>
      </c>
      <c r="F411" s="16">
        <v>59087.4</v>
      </c>
      <c r="G411" s="17">
        <v>100</v>
      </c>
      <c r="H411" s="16">
        <v>59087.4</v>
      </c>
      <c r="I411" s="14">
        <f t="shared" si="7"/>
        <v>100</v>
      </c>
      <c r="J411" s="38"/>
    </row>
    <row r="412" spans="1:10" ht="24" thickBot="1" x14ac:dyDescent="0.3">
      <c r="A412" s="33"/>
      <c r="B412" s="23" t="s">
        <v>13</v>
      </c>
      <c r="C412" s="16">
        <v>4390.8</v>
      </c>
      <c r="D412" s="16">
        <v>4390.8</v>
      </c>
      <c r="E412" s="17">
        <v>100</v>
      </c>
      <c r="F412" s="16">
        <v>4390.8</v>
      </c>
      <c r="G412" s="17">
        <v>100</v>
      </c>
      <c r="H412" s="16">
        <v>4390.8</v>
      </c>
      <c r="I412" s="14">
        <f t="shared" si="7"/>
        <v>100</v>
      </c>
      <c r="J412" s="39"/>
    </row>
    <row r="413" spans="1:10" ht="24" thickBot="1" x14ac:dyDescent="0.3">
      <c r="A413" s="33"/>
      <c r="B413" s="23" t="s">
        <v>15</v>
      </c>
      <c r="C413" s="16">
        <v>54696.7</v>
      </c>
      <c r="D413" s="16">
        <v>54696.7</v>
      </c>
      <c r="E413" s="17">
        <v>100</v>
      </c>
      <c r="F413" s="16">
        <v>54696.7</v>
      </c>
      <c r="G413" s="17">
        <v>100</v>
      </c>
      <c r="H413" s="16">
        <v>54696.7</v>
      </c>
      <c r="I413" s="14">
        <f t="shared" si="7"/>
        <v>100</v>
      </c>
      <c r="J413" s="39"/>
    </row>
    <row r="414" spans="1:10" ht="143.25" customHeight="1" thickBot="1" x14ac:dyDescent="0.3">
      <c r="A414" s="32" t="s">
        <v>197</v>
      </c>
      <c r="B414" s="7" t="s">
        <v>533</v>
      </c>
      <c r="C414" s="16">
        <v>4671</v>
      </c>
      <c r="D414" s="16">
        <v>4671</v>
      </c>
      <c r="E414" s="17">
        <v>100</v>
      </c>
      <c r="F414" s="16">
        <v>4671</v>
      </c>
      <c r="G414" s="17">
        <v>100</v>
      </c>
      <c r="H414" s="16">
        <v>4671</v>
      </c>
      <c r="I414" s="14">
        <f t="shared" si="7"/>
        <v>100</v>
      </c>
      <c r="J414" s="34" t="s">
        <v>198</v>
      </c>
    </row>
    <row r="415" spans="1:10" ht="37.5" customHeight="1" thickBot="1" x14ac:dyDescent="0.3">
      <c r="A415" s="33"/>
      <c r="B415" s="23" t="s">
        <v>13</v>
      </c>
      <c r="C415" s="16">
        <v>4390.8</v>
      </c>
      <c r="D415" s="16">
        <v>4390.8</v>
      </c>
      <c r="E415" s="17">
        <v>100</v>
      </c>
      <c r="F415" s="16">
        <v>4390.8</v>
      </c>
      <c r="G415" s="17">
        <v>100</v>
      </c>
      <c r="H415" s="16">
        <v>4390.8</v>
      </c>
      <c r="I415" s="14">
        <f t="shared" si="7"/>
        <v>100</v>
      </c>
      <c r="J415" s="42"/>
    </row>
    <row r="416" spans="1:10" ht="37.5" customHeight="1" thickBot="1" x14ac:dyDescent="0.3">
      <c r="A416" s="33"/>
      <c r="B416" s="23" t="s">
        <v>15</v>
      </c>
      <c r="C416" s="17">
        <v>280.3</v>
      </c>
      <c r="D416" s="17">
        <v>280.3</v>
      </c>
      <c r="E416" s="17">
        <v>100</v>
      </c>
      <c r="F416" s="17">
        <v>280.3</v>
      </c>
      <c r="G416" s="17">
        <v>100</v>
      </c>
      <c r="H416" s="17">
        <v>280.3</v>
      </c>
      <c r="I416" s="14">
        <f t="shared" si="7"/>
        <v>100</v>
      </c>
      <c r="J416" s="35"/>
    </row>
    <row r="417" spans="1:10" ht="409.5" customHeight="1" thickBot="1" x14ac:dyDescent="0.3">
      <c r="A417" s="32" t="s">
        <v>199</v>
      </c>
      <c r="B417" s="7" t="s">
        <v>534</v>
      </c>
      <c r="C417" s="16">
        <v>51129.4</v>
      </c>
      <c r="D417" s="16">
        <v>51129.4</v>
      </c>
      <c r="E417" s="17">
        <v>100</v>
      </c>
      <c r="F417" s="16">
        <v>51129.4</v>
      </c>
      <c r="G417" s="17">
        <v>100</v>
      </c>
      <c r="H417" s="16">
        <v>51129.4</v>
      </c>
      <c r="I417" s="14">
        <f t="shared" si="7"/>
        <v>100</v>
      </c>
      <c r="J417" s="34" t="s">
        <v>535</v>
      </c>
    </row>
    <row r="418" spans="1:10" ht="42" customHeight="1" thickBot="1" x14ac:dyDescent="0.3">
      <c r="A418" s="33"/>
      <c r="B418" s="23" t="s">
        <v>15</v>
      </c>
      <c r="C418" s="16">
        <v>51129.4</v>
      </c>
      <c r="D418" s="16">
        <v>51129.4</v>
      </c>
      <c r="E418" s="17">
        <v>100</v>
      </c>
      <c r="F418" s="16">
        <v>51129.4</v>
      </c>
      <c r="G418" s="17">
        <v>100</v>
      </c>
      <c r="H418" s="16">
        <v>51129.4</v>
      </c>
      <c r="I418" s="14">
        <f t="shared" si="7"/>
        <v>100</v>
      </c>
      <c r="J418" s="35"/>
    </row>
    <row r="419" spans="1:10" ht="314.25" customHeight="1" thickBot="1" x14ac:dyDescent="0.3">
      <c r="A419" s="32" t="s">
        <v>200</v>
      </c>
      <c r="B419" s="7" t="s">
        <v>536</v>
      </c>
      <c r="C419" s="16">
        <v>3119</v>
      </c>
      <c r="D419" s="16">
        <v>3119</v>
      </c>
      <c r="E419" s="17">
        <v>100</v>
      </c>
      <c r="F419" s="16">
        <v>3119</v>
      </c>
      <c r="G419" s="17">
        <v>100</v>
      </c>
      <c r="H419" s="16">
        <v>3119</v>
      </c>
      <c r="I419" s="14">
        <f t="shared" si="7"/>
        <v>100</v>
      </c>
      <c r="J419" s="34" t="s">
        <v>537</v>
      </c>
    </row>
    <row r="420" spans="1:10" ht="29.25" customHeight="1" thickBot="1" x14ac:dyDescent="0.3">
      <c r="A420" s="33"/>
      <c r="B420" s="23" t="s">
        <v>15</v>
      </c>
      <c r="C420" s="16">
        <v>3119</v>
      </c>
      <c r="D420" s="16">
        <v>3119</v>
      </c>
      <c r="E420" s="17">
        <v>100</v>
      </c>
      <c r="F420" s="16">
        <v>3119</v>
      </c>
      <c r="G420" s="17">
        <v>100</v>
      </c>
      <c r="H420" s="16">
        <v>3119</v>
      </c>
      <c r="I420" s="14">
        <f t="shared" si="7"/>
        <v>100</v>
      </c>
      <c r="J420" s="35"/>
    </row>
    <row r="421" spans="1:10" ht="141" customHeight="1" thickBot="1" x14ac:dyDescent="0.3">
      <c r="A421" s="32" t="s">
        <v>201</v>
      </c>
      <c r="B421" s="7" t="s">
        <v>538</v>
      </c>
      <c r="C421" s="17">
        <v>168</v>
      </c>
      <c r="D421" s="17">
        <v>168</v>
      </c>
      <c r="E421" s="17">
        <v>100</v>
      </c>
      <c r="F421" s="17">
        <v>168</v>
      </c>
      <c r="G421" s="17">
        <v>100</v>
      </c>
      <c r="H421" s="17">
        <v>168</v>
      </c>
      <c r="I421" s="14">
        <f t="shared" si="7"/>
        <v>100</v>
      </c>
      <c r="J421" s="34" t="s">
        <v>202</v>
      </c>
    </row>
    <row r="422" spans="1:10" ht="24" thickBot="1" x14ac:dyDescent="0.3">
      <c r="A422" s="33"/>
      <c r="B422" s="23" t="s">
        <v>15</v>
      </c>
      <c r="C422" s="17">
        <v>168</v>
      </c>
      <c r="D422" s="17">
        <v>168</v>
      </c>
      <c r="E422" s="17">
        <v>100</v>
      </c>
      <c r="F422" s="17">
        <v>168</v>
      </c>
      <c r="G422" s="17">
        <v>100</v>
      </c>
      <c r="H422" s="17">
        <v>168</v>
      </c>
      <c r="I422" s="14">
        <f t="shared" si="7"/>
        <v>100</v>
      </c>
      <c r="J422" s="35"/>
    </row>
    <row r="423" spans="1:10" ht="91.5" thickBot="1" x14ac:dyDescent="0.3">
      <c r="A423" s="32" t="s">
        <v>203</v>
      </c>
      <c r="B423" s="7" t="s">
        <v>539</v>
      </c>
      <c r="C423" s="12">
        <v>3069.3</v>
      </c>
      <c r="D423" s="12">
        <v>3069.3</v>
      </c>
      <c r="E423" s="13">
        <v>100</v>
      </c>
      <c r="F423" s="12">
        <v>3069.3</v>
      </c>
      <c r="G423" s="13">
        <v>100</v>
      </c>
      <c r="H423" s="12">
        <v>3069.3</v>
      </c>
      <c r="I423" s="14">
        <f t="shared" si="7"/>
        <v>100</v>
      </c>
      <c r="J423" s="38" t="s">
        <v>204</v>
      </c>
    </row>
    <row r="424" spans="1:10" ht="24" thickBot="1" x14ac:dyDescent="0.3">
      <c r="A424" s="33"/>
      <c r="B424" s="23" t="s">
        <v>15</v>
      </c>
      <c r="C424" s="12">
        <v>3069.3</v>
      </c>
      <c r="D424" s="12">
        <v>3069.3</v>
      </c>
      <c r="E424" s="13">
        <v>100</v>
      </c>
      <c r="F424" s="12">
        <v>3069.3</v>
      </c>
      <c r="G424" s="13">
        <v>100</v>
      </c>
      <c r="H424" s="12">
        <v>3069.3</v>
      </c>
      <c r="I424" s="14">
        <f t="shared" si="7"/>
        <v>100</v>
      </c>
      <c r="J424" s="39"/>
    </row>
    <row r="425" spans="1:10" ht="69" thickBot="1" x14ac:dyDescent="0.3">
      <c r="A425" s="32" t="s">
        <v>205</v>
      </c>
      <c r="B425" s="7" t="s">
        <v>540</v>
      </c>
      <c r="C425" s="16">
        <v>3069.3</v>
      </c>
      <c r="D425" s="16">
        <v>3069.3</v>
      </c>
      <c r="E425" s="17">
        <v>100</v>
      </c>
      <c r="F425" s="16">
        <v>3069.3</v>
      </c>
      <c r="G425" s="17">
        <v>100</v>
      </c>
      <c r="H425" s="16">
        <v>3069.3</v>
      </c>
      <c r="I425" s="14">
        <f t="shared" si="7"/>
        <v>100</v>
      </c>
      <c r="J425" s="38"/>
    </row>
    <row r="426" spans="1:10" ht="24" thickBot="1" x14ac:dyDescent="0.3">
      <c r="A426" s="33"/>
      <c r="B426" s="23" t="s">
        <v>15</v>
      </c>
      <c r="C426" s="16">
        <v>3069.3</v>
      </c>
      <c r="D426" s="16">
        <v>3069.3</v>
      </c>
      <c r="E426" s="17">
        <v>100</v>
      </c>
      <c r="F426" s="16">
        <v>3069.3</v>
      </c>
      <c r="G426" s="17">
        <v>100</v>
      </c>
      <c r="H426" s="16">
        <v>3069.3</v>
      </c>
      <c r="I426" s="14">
        <f t="shared" si="7"/>
        <v>100</v>
      </c>
      <c r="J426" s="39"/>
    </row>
    <row r="427" spans="1:10" ht="151.5" customHeight="1" thickBot="1" x14ac:dyDescent="0.3">
      <c r="A427" s="32" t="s">
        <v>206</v>
      </c>
      <c r="B427" s="7" t="s">
        <v>541</v>
      </c>
      <c r="C427" s="17">
        <v>21</v>
      </c>
      <c r="D427" s="17">
        <v>21</v>
      </c>
      <c r="E427" s="17">
        <v>100</v>
      </c>
      <c r="F427" s="17">
        <v>21</v>
      </c>
      <c r="G427" s="17">
        <v>100</v>
      </c>
      <c r="H427" s="17">
        <v>21</v>
      </c>
      <c r="I427" s="14">
        <f t="shared" si="7"/>
        <v>100</v>
      </c>
      <c r="J427" s="34" t="s">
        <v>207</v>
      </c>
    </row>
    <row r="428" spans="1:10" ht="24" thickBot="1" x14ac:dyDescent="0.3">
      <c r="A428" s="33"/>
      <c r="B428" s="23" t="s">
        <v>15</v>
      </c>
      <c r="C428" s="17">
        <v>21</v>
      </c>
      <c r="D428" s="17">
        <v>21</v>
      </c>
      <c r="E428" s="17">
        <v>100</v>
      </c>
      <c r="F428" s="17">
        <v>21</v>
      </c>
      <c r="G428" s="17">
        <v>100</v>
      </c>
      <c r="H428" s="17">
        <v>21</v>
      </c>
      <c r="I428" s="14">
        <f t="shared" si="7"/>
        <v>100</v>
      </c>
      <c r="J428" s="42"/>
    </row>
    <row r="429" spans="1:10" ht="146.25" customHeight="1" thickBot="1" x14ac:dyDescent="0.3">
      <c r="A429" s="32" t="s">
        <v>208</v>
      </c>
      <c r="B429" s="7" t="s">
        <v>542</v>
      </c>
      <c r="C429" s="16">
        <v>3048.3</v>
      </c>
      <c r="D429" s="16">
        <v>3048.3</v>
      </c>
      <c r="E429" s="17">
        <v>100</v>
      </c>
      <c r="F429" s="16">
        <v>3048.3</v>
      </c>
      <c r="G429" s="17">
        <v>100</v>
      </c>
      <c r="H429" s="16">
        <v>3048.3</v>
      </c>
      <c r="I429" s="14">
        <f t="shared" si="7"/>
        <v>100</v>
      </c>
      <c r="J429" s="34" t="s">
        <v>209</v>
      </c>
    </row>
    <row r="430" spans="1:10" ht="24" thickBot="1" x14ac:dyDescent="0.3">
      <c r="A430" s="33"/>
      <c r="B430" s="23" t="s">
        <v>15</v>
      </c>
      <c r="C430" s="16">
        <v>3048.3</v>
      </c>
      <c r="D430" s="16">
        <v>3048.3</v>
      </c>
      <c r="E430" s="17">
        <v>100</v>
      </c>
      <c r="F430" s="16">
        <v>3048.3</v>
      </c>
      <c r="G430" s="17">
        <v>100</v>
      </c>
      <c r="H430" s="16">
        <v>3048.3</v>
      </c>
      <c r="I430" s="14">
        <f t="shared" si="7"/>
        <v>100</v>
      </c>
      <c r="J430" s="42"/>
    </row>
    <row r="431" spans="1:10" ht="91.5" thickBot="1" x14ac:dyDescent="0.3">
      <c r="A431" s="32" t="s">
        <v>210</v>
      </c>
      <c r="B431" s="7" t="s">
        <v>543</v>
      </c>
      <c r="C431" s="12">
        <v>3388.9</v>
      </c>
      <c r="D431" s="12">
        <v>3341.5</v>
      </c>
      <c r="E431" s="13">
        <v>98.6</v>
      </c>
      <c r="F431" s="12">
        <v>3341.5</v>
      </c>
      <c r="G431" s="13">
        <v>98.6</v>
      </c>
      <c r="H431" s="12">
        <v>3341.5</v>
      </c>
      <c r="I431" s="14">
        <f t="shared" si="7"/>
        <v>98.601316061258814</v>
      </c>
      <c r="J431" s="38"/>
    </row>
    <row r="432" spans="1:10" ht="24" thickBot="1" x14ac:dyDescent="0.3">
      <c r="A432" s="33"/>
      <c r="B432" s="23" t="s">
        <v>15</v>
      </c>
      <c r="C432" s="12">
        <v>3388.9</v>
      </c>
      <c r="D432" s="12">
        <v>3341.5</v>
      </c>
      <c r="E432" s="13">
        <v>98.6</v>
      </c>
      <c r="F432" s="12">
        <v>3341.5</v>
      </c>
      <c r="G432" s="13">
        <v>98.6</v>
      </c>
      <c r="H432" s="12">
        <v>3341.5</v>
      </c>
      <c r="I432" s="14">
        <f t="shared" si="7"/>
        <v>98.601316061258814</v>
      </c>
      <c r="J432" s="39"/>
    </row>
    <row r="433" spans="1:10" ht="69" thickBot="1" x14ac:dyDescent="0.3">
      <c r="A433" s="32" t="s">
        <v>211</v>
      </c>
      <c r="B433" s="7" t="s">
        <v>544</v>
      </c>
      <c r="C433" s="16">
        <v>3388.9</v>
      </c>
      <c r="D433" s="16">
        <v>3341.5</v>
      </c>
      <c r="E433" s="17">
        <v>98.6</v>
      </c>
      <c r="F433" s="16">
        <v>3341.5</v>
      </c>
      <c r="G433" s="17">
        <v>98.6</v>
      </c>
      <c r="H433" s="16">
        <v>3341.5</v>
      </c>
      <c r="I433" s="14">
        <f t="shared" si="7"/>
        <v>98.601316061258814</v>
      </c>
      <c r="J433" s="38"/>
    </row>
    <row r="434" spans="1:10" ht="24" thickBot="1" x14ac:dyDescent="0.3">
      <c r="A434" s="33"/>
      <c r="B434" s="23" t="s">
        <v>15</v>
      </c>
      <c r="C434" s="16">
        <v>3388.9</v>
      </c>
      <c r="D434" s="16">
        <v>3341.5</v>
      </c>
      <c r="E434" s="17">
        <v>98.6</v>
      </c>
      <c r="F434" s="16">
        <v>3341.5</v>
      </c>
      <c r="G434" s="17">
        <v>98.6</v>
      </c>
      <c r="H434" s="16">
        <v>3341.5</v>
      </c>
      <c r="I434" s="14">
        <f t="shared" si="7"/>
        <v>98.601316061258814</v>
      </c>
      <c r="J434" s="39"/>
    </row>
    <row r="435" spans="1:10" ht="409.6" customHeight="1" thickBot="1" x14ac:dyDescent="0.3">
      <c r="A435" s="32" t="s">
        <v>212</v>
      </c>
      <c r="B435" s="7" t="s">
        <v>545</v>
      </c>
      <c r="C435" s="16">
        <v>3388.9</v>
      </c>
      <c r="D435" s="16">
        <v>3341.5</v>
      </c>
      <c r="E435" s="17">
        <v>98.6</v>
      </c>
      <c r="F435" s="16">
        <v>3341.5</v>
      </c>
      <c r="G435" s="17">
        <v>98.6</v>
      </c>
      <c r="H435" s="16">
        <v>3341.5</v>
      </c>
      <c r="I435" s="14">
        <f t="shared" si="7"/>
        <v>98.601316061258814</v>
      </c>
      <c r="J435" s="34" t="s">
        <v>546</v>
      </c>
    </row>
    <row r="436" spans="1:10" ht="96.75" customHeight="1" thickBot="1" x14ac:dyDescent="0.3">
      <c r="A436" s="33"/>
      <c r="B436" s="23" t="s">
        <v>15</v>
      </c>
      <c r="C436" s="16">
        <v>3388.9</v>
      </c>
      <c r="D436" s="16">
        <v>3341.5</v>
      </c>
      <c r="E436" s="17">
        <v>98.6</v>
      </c>
      <c r="F436" s="16">
        <v>3341.5</v>
      </c>
      <c r="G436" s="17">
        <v>98.6</v>
      </c>
      <c r="H436" s="16">
        <v>3341.5</v>
      </c>
      <c r="I436" s="14">
        <f t="shared" si="7"/>
        <v>98.601316061258814</v>
      </c>
      <c r="J436" s="35"/>
    </row>
    <row r="437" spans="1:10" ht="91.5" thickBot="1" x14ac:dyDescent="0.3">
      <c r="A437" s="32" t="s">
        <v>213</v>
      </c>
      <c r="B437" s="7" t="s">
        <v>547</v>
      </c>
      <c r="C437" s="12">
        <v>1642989.3</v>
      </c>
      <c r="D437" s="12">
        <v>1516012.1</v>
      </c>
      <c r="E437" s="13">
        <v>92.3</v>
      </c>
      <c r="F437" s="12">
        <v>1515991.8</v>
      </c>
      <c r="G437" s="13">
        <v>92.3</v>
      </c>
      <c r="H437" s="12">
        <v>1286763.3999999999</v>
      </c>
      <c r="I437" s="14">
        <f t="shared" si="7"/>
        <v>78.318428488852604</v>
      </c>
      <c r="J437" s="38"/>
    </row>
    <row r="438" spans="1:10" ht="24" thickBot="1" x14ac:dyDescent="0.3">
      <c r="A438" s="33"/>
      <c r="B438" s="23" t="s">
        <v>12</v>
      </c>
      <c r="C438" s="12">
        <v>957770.4</v>
      </c>
      <c r="D438" s="12">
        <v>957770.4</v>
      </c>
      <c r="E438" s="13">
        <v>100</v>
      </c>
      <c r="F438" s="12">
        <v>957770.4</v>
      </c>
      <c r="G438" s="13">
        <v>100</v>
      </c>
      <c r="H438" s="12">
        <v>796163</v>
      </c>
      <c r="I438" s="14">
        <f t="shared" si="7"/>
        <v>83.126707611761645</v>
      </c>
      <c r="J438" s="39"/>
    </row>
    <row r="439" spans="1:10" ht="24" thickBot="1" x14ac:dyDescent="0.3">
      <c r="A439" s="33"/>
      <c r="B439" s="23" t="s">
        <v>13</v>
      </c>
      <c r="C439" s="12">
        <v>568162.19999999995</v>
      </c>
      <c r="D439" s="12">
        <v>451460.7</v>
      </c>
      <c r="E439" s="13">
        <v>79.5</v>
      </c>
      <c r="F439" s="12">
        <v>451440.4</v>
      </c>
      <c r="G439" s="13">
        <v>79.5</v>
      </c>
      <c r="H439" s="12">
        <v>399576.3</v>
      </c>
      <c r="I439" s="14">
        <f t="shared" si="7"/>
        <v>70.327857080249274</v>
      </c>
      <c r="J439" s="39"/>
    </row>
    <row r="440" spans="1:10" ht="70.5" thickBot="1" x14ac:dyDescent="0.3">
      <c r="A440" s="33"/>
      <c r="B440" s="23" t="s">
        <v>14</v>
      </c>
      <c r="C440" s="12">
        <v>196726.5</v>
      </c>
      <c r="D440" s="12">
        <v>196726.5</v>
      </c>
      <c r="E440" s="13">
        <v>100</v>
      </c>
      <c r="F440" s="12">
        <v>196726.5</v>
      </c>
      <c r="G440" s="13">
        <v>100</v>
      </c>
      <c r="H440" s="12">
        <v>196726.5</v>
      </c>
      <c r="I440" s="14">
        <f t="shared" si="7"/>
        <v>100</v>
      </c>
      <c r="J440" s="39"/>
    </row>
    <row r="441" spans="1:10" ht="24" thickBot="1" x14ac:dyDescent="0.3">
      <c r="A441" s="33"/>
      <c r="B441" s="23" t="s">
        <v>15</v>
      </c>
      <c r="C441" s="12">
        <v>117056.7</v>
      </c>
      <c r="D441" s="12">
        <v>106781</v>
      </c>
      <c r="E441" s="13">
        <v>91.2</v>
      </c>
      <c r="F441" s="12">
        <v>106781</v>
      </c>
      <c r="G441" s="13">
        <v>91.2</v>
      </c>
      <c r="H441" s="12">
        <v>93027.3</v>
      </c>
      <c r="I441" s="14">
        <f t="shared" si="7"/>
        <v>79.471999466924999</v>
      </c>
      <c r="J441" s="39"/>
    </row>
    <row r="442" spans="1:10" ht="91.5" thickBot="1" x14ac:dyDescent="0.3">
      <c r="A442" s="32" t="s">
        <v>214</v>
      </c>
      <c r="B442" s="7" t="s">
        <v>548</v>
      </c>
      <c r="C442" s="16">
        <v>1642989.3</v>
      </c>
      <c r="D442" s="16">
        <v>1516012.1</v>
      </c>
      <c r="E442" s="17">
        <v>92.3</v>
      </c>
      <c r="F442" s="16">
        <v>1515991.8</v>
      </c>
      <c r="G442" s="17">
        <v>92.3</v>
      </c>
      <c r="H442" s="16">
        <v>1286763.3999999999</v>
      </c>
      <c r="I442" s="14">
        <f t="shared" si="7"/>
        <v>78.318428488852604</v>
      </c>
      <c r="J442" s="38"/>
    </row>
    <row r="443" spans="1:10" ht="24" thickBot="1" x14ac:dyDescent="0.3">
      <c r="A443" s="33"/>
      <c r="B443" s="23" t="s">
        <v>12</v>
      </c>
      <c r="C443" s="16">
        <v>957770.4</v>
      </c>
      <c r="D443" s="16">
        <v>957770.4</v>
      </c>
      <c r="E443" s="17">
        <v>100</v>
      </c>
      <c r="F443" s="16">
        <v>957770.4</v>
      </c>
      <c r="G443" s="17">
        <v>100</v>
      </c>
      <c r="H443" s="16">
        <v>796163</v>
      </c>
      <c r="I443" s="14">
        <f t="shared" si="7"/>
        <v>83.126707611761645</v>
      </c>
      <c r="J443" s="39"/>
    </row>
    <row r="444" spans="1:10" ht="24" thickBot="1" x14ac:dyDescent="0.3">
      <c r="A444" s="33"/>
      <c r="B444" s="23" t="s">
        <v>13</v>
      </c>
      <c r="C444" s="16">
        <v>568162.19999999995</v>
      </c>
      <c r="D444" s="16">
        <v>451460.7</v>
      </c>
      <c r="E444" s="17">
        <v>79.5</v>
      </c>
      <c r="F444" s="16">
        <v>451440.4</v>
      </c>
      <c r="G444" s="17">
        <v>79.5</v>
      </c>
      <c r="H444" s="16">
        <v>397573.1</v>
      </c>
      <c r="I444" s="14">
        <f t="shared" si="7"/>
        <v>69.975281706526758</v>
      </c>
      <c r="J444" s="39"/>
    </row>
    <row r="445" spans="1:10" ht="70.5" thickBot="1" x14ac:dyDescent="0.3">
      <c r="A445" s="33"/>
      <c r="B445" s="23" t="s">
        <v>14</v>
      </c>
      <c r="C445" s="16">
        <v>196726.5</v>
      </c>
      <c r="D445" s="16">
        <v>196726.5</v>
      </c>
      <c r="E445" s="17">
        <v>100</v>
      </c>
      <c r="F445" s="16">
        <v>196726.5</v>
      </c>
      <c r="G445" s="17">
        <v>100</v>
      </c>
      <c r="H445" s="16">
        <v>196726.5</v>
      </c>
      <c r="I445" s="14">
        <f t="shared" si="7"/>
        <v>100</v>
      </c>
      <c r="J445" s="39"/>
    </row>
    <row r="446" spans="1:10" ht="24" thickBot="1" x14ac:dyDescent="0.3">
      <c r="A446" s="33"/>
      <c r="B446" s="23" t="s">
        <v>15</v>
      </c>
      <c r="C446" s="16">
        <v>117056.7</v>
      </c>
      <c r="D446" s="16">
        <v>106781</v>
      </c>
      <c r="E446" s="17">
        <v>91.2</v>
      </c>
      <c r="F446" s="16">
        <v>106781</v>
      </c>
      <c r="G446" s="17">
        <v>91.2</v>
      </c>
      <c r="H446" s="16">
        <v>93027.3</v>
      </c>
      <c r="I446" s="14">
        <f t="shared" si="7"/>
        <v>79.471999466924999</v>
      </c>
      <c r="J446" s="39"/>
    </row>
    <row r="447" spans="1:10" ht="147" customHeight="1" thickBot="1" x14ac:dyDescent="0.3">
      <c r="A447" s="32" t="s">
        <v>215</v>
      </c>
      <c r="B447" s="7" t="s">
        <v>549</v>
      </c>
      <c r="C447" s="17">
        <v>697.8</v>
      </c>
      <c r="D447" s="17">
        <v>697.8</v>
      </c>
      <c r="E447" s="17">
        <v>100</v>
      </c>
      <c r="F447" s="17">
        <v>697.8</v>
      </c>
      <c r="G447" s="17">
        <v>100</v>
      </c>
      <c r="H447" s="17">
        <v>697.8</v>
      </c>
      <c r="I447" s="14">
        <f t="shared" si="7"/>
        <v>100</v>
      </c>
      <c r="J447" s="34" t="s">
        <v>216</v>
      </c>
    </row>
    <row r="448" spans="1:10" ht="27.75" customHeight="1" thickBot="1" x14ac:dyDescent="0.3">
      <c r="A448" s="33"/>
      <c r="B448" s="23" t="s">
        <v>15</v>
      </c>
      <c r="C448" s="17">
        <v>697.8</v>
      </c>
      <c r="D448" s="17">
        <v>697.8</v>
      </c>
      <c r="E448" s="17">
        <v>100</v>
      </c>
      <c r="F448" s="17">
        <v>697.8</v>
      </c>
      <c r="G448" s="17">
        <v>100</v>
      </c>
      <c r="H448" s="17">
        <v>697.8</v>
      </c>
      <c r="I448" s="14">
        <f t="shared" si="7"/>
        <v>100</v>
      </c>
      <c r="J448" s="35"/>
    </row>
    <row r="449" spans="1:10" ht="408.75" customHeight="1" thickBot="1" x14ac:dyDescent="0.3">
      <c r="A449" s="32" t="s">
        <v>217</v>
      </c>
      <c r="B449" s="7" t="s">
        <v>550</v>
      </c>
      <c r="C449" s="12">
        <v>452493.7</v>
      </c>
      <c r="D449" s="12">
        <v>327279.40000000002</v>
      </c>
      <c r="E449" s="13">
        <v>72.3</v>
      </c>
      <c r="F449" s="12">
        <v>327279.40000000002</v>
      </c>
      <c r="G449" s="13">
        <v>72.3</v>
      </c>
      <c r="H449" s="12">
        <v>295133.90000000002</v>
      </c>
      <c r="I449" s="14">
        <f t="shared" si="7"/>
        <v>65.223869415198493</v>
      </c>
      <c r="J449" s="34" t="s">
        <v>551</v>
      </c>
    </row>
    <row r="450" spans="1:10" ht="75.75" customHeight="1" thickBot="1" x14ac:dyDescent="0.3">
      <c r="A450" s="33"/>
      <c r="B450" s="23" t="s">
        <v>13</v>
      </c>
      <c r="C450" s="16">
        <v>422363.5</v>
      </c>
      <c r="D450" s="16">
        <v>305758.59999999998</v>
      </c>
      <c r="E450" s="17">
        <v>72.400000000000006</v>
      </c>
      <c r="F450" s="16">
        <v>305758.59999999998</v>
      </c>
      <c r="G450" s="17">
        <v>72.400000000000006</v>
      </c>
      <c r="H450" s="16">
        <v>275541.8</v>
      </c>
      <c r="I450" s="14">
        <f t="shared" si="7"/>
        <v>65.238070998085774</v>
      </c>
      <c r="J450" s="42"/>
    </row>
    <row r="451" spans="1:10" ht="75.75" customHeight="1" thickBot="1" x14ac:dyDescent="0.3">
      <c r="A451" s="33"/>
      <c r="B451" s="23" t="s">
        <v>14</v>
      </c>
      <c r="C451" s="16">
        <v>196726.5</v>
      </c>
      <c r="D451" s="16">
        <v>196726.5</v>
      </c>
      <c r="E451" s="17">
        <v>100</v>
      </c>
      <c r="F451" s="16">
        <v>196726.5</v>
      </c>
      <c r="G451" s="17">
        <v>100</v>
      </c>
      <c r="H451" s="16">
        <v>196726.5</v>
      </c>
      <c r="I451" s="14">
        <f t="shared" si="7"/>
        <v>100</v>
      </c>
      <c r="J451" s="42"/>
    </row>
    <row r="452" spans="1:10" ht="75.75" customHeight="1" thickBot="1" x14ac:dyDescent="0.3">
      <c r="A452" s="33"/>
      <c r="B452" s="23" t="s">
        <v>15</v>
      </c>
      <c r="C452" s="16">
        <v>30130.2</v>
      </c>
      <c r="D452" s="16">
        <v>21520.799999999999</v>
      </c>
      <c r="E452" s="17">
        <v>71.400000000000006</v>
      </c>
      <c r="F452" s="16">
        <v>21520.799999999999</v>
      </c>
      <c r="G452" s="17">
        <v>71.400000000000006</v>
      </c>
      <c r="H452" s="16">
        <v>19592.099999999999</v>
      </c>
      <c r="I452" s="14">
        <f t="shared" si="7"/>
        <v>65.024792400979734</v>
      </c>
      <c r="J452" s="35"/>
    </row>
    <row r="453" spans="1:10" ht="318" customHeight="1" thickBot="1" x14ac:dyDescent="0.3">
      <c r="A453" s="32" t="s">
        <v>218</v>
      </c>
      <c r="B453" s="7" t="s">
        <v>552</v>
      </c>
      <c r="C453" s="16">
        <v>5637.2</v>
      </c>
      <c r="D453" s="16">
        <v>5540.6</v>
      </c>
      <c r="E453" s="17">
        <v>98.3</v>
      </c>
      <c r="F453" s="16">
        <v>5520.3</v>
      </c>
      <c r="G453" s="17">
        <v>97.9</v>
      </c>
      <c r="H453" s="16">
        <v>5520.3</v>
      </c>
      <c r="I453" s="14">
        <f t="shared" si="7"/>
        <v>97.926275455900097</v>
      </c>
      <c r="J453" s="34" t="s">
        <v>553</v>
      </c>
    </row>
    <row r="454" spans="1:10" ht="29.25" customHeight="1" thickBot="1" x14ac:dyDescent="0.3">
      <c r="A454" s="33"/>
      <c r="B454" s="23" t="s">
        <v>13</v>
      </c>
      <c r="C454" s="16">
        <v>5637.2</v>
      </c>
      <c r="D454" s="16">
        <v>5540.6</v>
      </c>
      <c r="E454" s="17">
        <v>98.3</v>
      </c>
      <c r="F454" s="16">
        <v>5520.3</v>
      </c>
      <c r="G454" s="17">
        <v>97.9</v>
      </c>
      <c r="H454" s="16">
        <v>5520.3</v>
      </c>
      <c r="I454" s="14">
        <f t="shared" si="7"/>
        <v>97.926275455900097</v>
      </c>
      <c r="J454" s="35"/>
    </row>
    <row r="455" spans="1:10" ht="173.25" customHeight="1" thickBot="1" x14ac:dyDescent="0.3">
      <c r="A455" s="32" t="s">
        <v>219</v>
      </c>
      <c r="B455" s="7" t="s">
        <v>529</v>
      </c>
      <c r="C455" s="16">
        <v>5416.8</v>
      </c>
      <c r="D455" s="16">
        <v>5416.8</v>
      </c>
      <c r="E455" s="17">
        <v>100</v>
      </c>
      <c r="F455" s="16">
        <v>5416.8</v>
      </c>
      <c r="G455" s="17">
        <v>100</v>
      </c>
      <c r="H455" s="16">
        <v>5416.8</v>
      </c>
      <c r="I455" s="14">
        <f t="shared" si="7"/>
        <v>100</v>
      </c>
      <c r="J455" s="34" t="s">
        <v>554</v>
      </c>
    </row>
    <row r="456" spans="1:10" ht="24" thickBot="1" x14ac:dyDescent="0.3">
      <c r="A456" s="33"/>
      <c r="B456" s="23" t="s">
        <v>15</v>
      </c>
      <c r="C456" s="12">
        <v>5416.8</v>
      </c>
      <c r="D456" s="12">
        <v>5416.8</v>
      </c>
      <c r="E456" s="13">
        <v>100</v>
      </c>
      <c r="F456" s="12">
        <v>5416.8</v>
      </c>
      <c r="G456" s="13">
        <v>100</v>
      </c>
      <c r="H456" s="12">
        <v>5416.8</v>
      </c>
      <c r="I456" s="14">
        <f t="shared" si="7"/>
        <v>100</v>
      </c>
      <c r="J456" s="35"/>
    </row>
    <row r="457" spans="1:10" ht="374.25" customHeight="1" thickBot="1" x14ac:dyDescent="0.3">
      <c r="A457" s="32" t="s">
        <v>220</v>
      </c>
      <c r="B457" s="24" t="s">
        <v>555</v>
      </c>
      <c r="C457" s="16">
        <v>1168012.7</v>
      </c>
      <c r="D457" s="16">
        <v>1168012.8999999999</v>
      </c>
      <c r="E457" s="17">
        <v>100</v>
      </c>
      <c r="F457" s="16">
        <v>1168012.8999999999</v>
      </c>
      <c r="G457" s="17">
        <v>100</v>
      </c>
      <c r="H457" s="16">
        <v>970930</v>
      </c>
      <c r="I457" s="14">
        <f t="shared" si="7"/>
        <v>83.126664633012979</v>
      </c>
      <c r="J457" s="34" t="s">
        <v>556</v>
      </c>
    </row>
    <row r="458" spans="1:10" ht="24" thickBot="1" x14ac:dyDescent="0.3">
      <c r="A458" s="33"/>
      <c r="B458" s="23" t="s">
        <v>12</v>
      </c>
      <c r="C458" s="16">
        <v>957770.4</v>
      </c>
      <c r="D458" s="16">
        <v>957770.4</v>
      </c>
      <c r="E458" s="17">
        <v>100</v>
      </c>
      <c r="F458" s="16">
        <v>957770.4</v>
      </c>
      <c r="G458" s="17">
        <v>100</v>
      </c>
      <c r="H458" s="16">
        <v>796163</v>
      </c>
      <c r="I458" s="14">
        <f t="shared" ref="I458:I521" si="9">H458/C458*100</f>
        <v>83.126707611761645</v>
      </c>
      <c r="J458" s="42"/>
    </row>
    <row r="459" spans="1:10" ht="24" thickBot="1" x14ac:dyDescent="0.3">
      <c r="A459" s="33"/>
      <c r="B459" s="23" t="s">
        <v>13</v>
      </c>
      <c r="C459" s="16">
        <v>140161.5</v>
      </c>
      <c r="D459" s="16">
        <v>140161.5</v>
      </c>
      <c r="E459" s="17">
        <v>100</v>
      </c>
      <c r="F459" s="16">
        <v>140161.5</v>
      </c>
      <c r="G459" s="17">
        <v>100</v>
      </c>
      <c r="H459" s="16">
        <v>116511</v>
      </c>
      <c r="I459" s="14">
        <f t="shared" si="9"/>
        <v>83.126250789268099</v>
      </c>
      <c r="J459" s="42"/>
    </row>
    <row r="460" spans="1:10" ht="24" thickBot="1" x14ac:dyDescent="0.3">
      <c r="A460" s="33"/>
      <c r="B460" s="23" t="s">
        <v>15</v>
      </c>
      <c r="C460" s="16">
        <v>70080.800000000003</v>
      </c>
      <c r="D460" s="16">
        <v>70081</v>
      </c>
      <c r="E460" s="17">
        <v>100</v>
      </c>
      <c r="F460" s="16">
        <v>70081</v>
      </c>
      <c r="G460" s="17">
        <v>100</v>
      </c>
      <c r="H460" s="16">
        <v>58256</v>
      </c>
      <c r="I460" s="14">
        <f t="shared" si="9"/>
        <v>83.126904944007478</v>
      </c>
      <c r="J460" s="35"/>
    </row>
    <row r="461" spans="1:10" ht="123" customHeight="1" thickBot="1" x14ac:dyDescent="0.3">
      <c r="A461" s="32" t="s">
        <v>221</v>
      </c>
      <c r="B461" s="7" t="s">
        <v>557</v>
      </c>
      <c r="C461" s="17">
        <v>500</v>
      </c>
      <c r="D461" s="17">
        <v>499</v>
      </c>
      <c r="E461" s="17">
        <v>99.8</v>
      </c>
      <c r="F461" s="17">
        <v>499</v>
      </c>
      <c r="G461" s="17">
        <v>99.8</v>
      </c>
      <c r="H461" s="17">
        <v>499</v>
      </c>
      <c r="I461" s="14">
        <f t="shared" si="9"/>
        <v>99.8</v>
      </c>
      <c r="J461" s="34" t="s">
        <v>558</v>
      </c>
    </row>
    <row r="462" spans="1:10" ht="32.25" customHeight="1" thickBot="1" x14ac:dyDescent="0.3">
      <c r="A462" s="33"/>
      <c r="B462" s="23" t="s">
        <v>15</v>
      </c>
      <c r="C462" s="17">
        <v>500</v>
      </c>
      <c r="D462" s="17">
        <v>499</v>
      </c>
      <c r="E462" s="17">
        <v>99.8</v>
      </c>
      <c r="F462" s="17">
        <v>499</v>
      </c>
      <c r="G462" s="17">
        <v>99.8</v>
      </c>
      <c r="H462" s="17">
        <v>499</v>
      </c>
      <c r="I462" s="14">
        <f t="shared" si="9"/>
        <v>99.8</v>
      </c>
      <c r="J462" s="35"/>
    </row>
    <row r="463" spans="1:10" ht="396" customHeight="1" thickBot="1" x14ac:dyDescent="0.3">
      <c r="A463" s="32" t="s">
        <v>222</v>
      </c>
      <c r="B463" s="24" t="s">
        <v>559</v>
      </c>
      <c r="C463" s="16">
        <v>4284.8999999999996</v>
      </c>
      <c r="D463" s="16">
        <v>4272.2</v>
      </c>
      <c r="E463" s="17">
        <v>99.7</v>
      </c>
      <c r="F463" s="16">
        <v>4272.2</v>
      </c>
      <c r="G463" s="17">
        <v>99.7</v>
      </c>
      <c r="H463" s="16">
        <v>4272.2</v>
      </c>
      <c r="I463" s="14">
        <f t="shared" si="9"/>
        <v>99.703610352633675</v>
      </c>
      <c r="J463" s="34" t="s">
        <v>560</v>
      </c>
    </row>
    <row r="464" spans="1:10" ht="24" thickBot="1" x14ac:dyDescent="0.3">
      <c r="A464" s="33"/>
      <c r="B464" s="23" t="s">
        <v>15</v>
      </c>
      <c r="C464" s="16">
        <v>4284.8999999999996</v>
      </c>
      <c r="D464" s="16">
        <v>4272.2</v>
      </c>
      <c r="E464" s="17">
        <v>99.7</v>
      </c>
      <c r="F464" s="16">
        <v>4272.2</v>
      </c>
      <c r="G464" s="17">
        <v>99.7</v>
      </c>
      <c r="H464" s="16">
        <v>4272.2</v>
      </c>
      <c r="I464" s="14">
        <f t="shared" si="9"/>
        <v>99.703610352633675</v>
      </c>
      <c r="J464" s="35"/>
    </row>
    <row r="465" spans="1:10" ht="208.5" customHeight="1" thickBot="1" x14ac:dyDescent="0.3">
      <c r="A465" s="32" t="s">
        <v>223</v>
      </c>
      <c r="B465" s="7" t="s">
        <v>561</v>
      </c>
      <c r="C465" s="16">
        <v>5946.2</v>
      </c>
      <c r="D465" s="16">
        <v>4293.3999999999996</v>
      </c>
      <c r="E465" s="17">
        <v>72.2</v>
      </c>
      <c r="F465" s="16">
        <v>4293.3999999999996</v>
      </c>
      <c r="G465" s="17">
        <v>72.2</v>
      </c>
      <c r="H465" s="16">
        <v>4293.3999999999996</v>
      </c>
      <c r="I465" s="14">
        <f t="shared" si="9"/>
        <v>72.204096734048633</v>
      </c>
      <c r="J465" s="34" t="s">
        <v>224</v>
      </c>
    </row>
    <row r="466" spans="1:10" ht="24" thickBot="1" x14ac:dyDescent="0.3">
      <c r="A466" s="33"/>
      <c r="B466" s="23" t="s">
        <v>15</v>
      </c>
      <c r="C466" s="16">
        <v>5946.2</v>
      </c>
      <c r="D466" s="16">
        <v>4293.3999999999996</v>
      </c>
      <c r="E466" s="17">
        <v>72.2</v>
      </c>
      <c r="F466" s="16">
        <v>4293.3999999999996</v>
      </c>
      <c r="G466" s="17">
        <v>72.2</v>
      </c>
      <c r="H466" s="16">
        <v>4293.3999999999996</v>
      </c>
      <c r="I466" s="14">
        <f t="shared" si="9"/>
        <v>72.204096734048633</v>
      </c>
      <c r="J466" s="35"/>
    </row>
    <row r="467" spans="1:10" ht="136.5" thickBot="1" x14ac:dyDescent="0.3">
      <c r="A467" s="32" t="s">
        <v>225</v>
      </c>
      <c r="B467" s="7" t="s">
        <v>562</v>
      </c>
      <c r="C467" s="12">
        <v>78988.399999999994</v>
      </c>
      <c r="D467" s="12">
        <v>78485.600000000006</v>
      </c>
      <c r="E467" s="13">
        <v>99.4</v>
      </c>
      <c r="F467" s="12">
        <v>78485.600000000006</v>
      </c>
      <c r="G467" s="13">
        <v>99.4</v>
      </c>
      <c r="H467" s="12">
        <v>78485.600000000006</v>
      </c>
      <c r="I467" s="14">
        <f t="shared" si="9"/>
        <v>99.363450835818952</v>
      </c>
      <c r="J467" s="38"/>
    </row>
    <row r="468" spans="1:10" ht="24" thickBot="1" x14ac:dyDescent="0.3">
      <c r="A468" s="33"/>
      <c r="B468" s="23" t="s">
        <v>15</v>
      </c>
      <c r="C468" s="12">
        <v>78988.399999999994</v>
      </c>
      <c r="D468" s="12">
        <v>78485.600000000006</v>
      </c>
      <c r="E468" s="13">
        <v>99.4</v>
      </c>
      <c r="F468" s="12">
        <v>78485.600000000006</v>
      </c>
      <c r="G468" s="13">
        <v>99.4</v>
      </c>
      <c r="H468" s="12">
        <v>78485.600000000006</v>
      </c>
      <c r="I468" s="14">
        <f t="shared" si="9"/>
        <v>99.363450835818952</v>
      </c>
      <c r="J468" s="39"/>
    </row>
    <row r="469" spans="1:10" ht="91.5" thickBot="1" x14ac:dyDescent="0.3">
      <c r="A469" s="32" t="s">
        <v>226</v>
      </c>
      <c r="B469" s="7" t="s">
        <v>563</v>
      </c>
      <c r="C469" s="12">
        <v>78988.399999999994</v>
      </c>
      <c r="D469" s="12">
        <v>78485.600000000006</v>
      </c>
      <c r="E469" s="13">
        <v>99.4</v>
      </c>
      <c r="F469" s="12">
        <v>78485.600000000006</v>
      </c>
      <c r="G469" s="13">
        <v>99.4</v>
      </c>
      <c r="H469" s="12">
        <v>78485.600000000006</v>
      </c>
      <c r="I469" s="14">
        <f t="shared" si="9"/>
        <v>99.363450835818952</v>
      </c>
      <c r="J469" s="38"/>
    </row>
    <row r="470" spans="1:10" ht="24" thickBot="1" x14ac:dyDescent="0.3">
      <c r="A470" s="33"/>
      <c r="B470" s="23" t="s">
        <v>15</v>
      </c>
      <c r="C470" s="12">
        <v>78988.399999999994</v>
      </c>
      <c r="D470" s="12">
        <v>78485.600000000006</v>
      </c>
      <c r="E470" s="13">
        <v>99.4</v>
      </c>
      <c r="F470" s="12">
        <v>78485.600000000006</v>
      </c>
      <c r="G470" s="13">
        <v>99.4</v>
      </c>
      <c r="H470" s="12">
        <v>78485.600000000006</v>
      </c>
      <c r="I470" s="14">
        <f t="shared" si="9"/>
        <v>99.363450835818952</v>
      </c>
      <c r="J470" s="39"/>
    </row>
    <row r="471" spans="1:10" ht="166.5" customHeight="1" thickBot="1" x14ac:dyDescent="0.3">
      <c r="A471" s="32" t="s">
        <v>227</v>
      </c>
      <c r="B471" s="7" t="s">
        <v>564</v>
      </c>
      <c r="C471" s="16">
        <v>78988.399999999994</v>
      </c>
      <c r="D471" s="16">
        <v>78485.600000000006</v>
      </c>
      <c r="E471" s="17">
        <v>99.4</v>
      </c>
      <c r="F471" s="16">
        <v>78485.600000000006</v>
      </c>
      <c r="G471" s="17">
        <v>99.4</v>
      </c>
      <c r="H471" s="16">
        <v>78485.600000000006</v>
      </c>
      <c r="I471" s="14">
        <f t="shared" si="9"/>
        <v>99.363450835818952</v>
      </c>
      <c r="J471" s="34" t="s">
        <v>565</v>
      </c>
    </row>
    <row r="472" spans="1:10" ht="24" thickBot="1" x14ac:dyDescent="0.3">
      <c r="A472" s="33"/>
      <c r="B472" s="23" t="s">
        <v>15</v>
      </c>
      <c r="C472" s="16">
        <v>78988.399999999994</v>
      </c>
      <c r="D472" s="16">
        <v>78485.600000000006</v>
      </c>
      <c r="E472" s="17">
        <v>99.4</v>
      </c>
      <c r="F472" s="16">
        <v>78485.600000000006</v>
      </c>
      <c r="G472" s="17">
        <v>99.4</v>
      </c>
      <c r="H472" s="16">
        <v>78485.600000000006</v>
      </c>
      <c r="I472" s="14">
        <f t="shared" si="9"/>
        <v>99.363450835818952</v>
      </c>
      <c r="J472" s="35"/>
    </row>
    <row r="473" spans="1:10" ht="46.5" thickBot="1" x14ac:dyDescent="0.3">
      <c r="A473" s="32" t="s">
        <v>228</v>
      </c>
      <c r="B473" s="7" t="s">
        <v>566</v>
      </c>
      <c r="C473" s="12">
        <v>590647</v>
      </c>
      <c r="D473" s="12">
        <v>588934.40000000002</v>
      </c>
      <c r="E473" s="13">
        <v>99.9</v>
      </c>
      <c r="F473" s="12">
        <v>590645.5</v>
      </c>
      <c r="G473" s="13">
        <v>100.2</v>
      </c>
      <c r="H473" s="12">
        <v>590645.5</v>
      </c>
      <c r="I473" s="14">
        <f t="shared" si="9"/>
        <v>99.999746041205668</v>
      </c>
      <c r="J473" s="38"/>
    </row>
    <row r="474" spans="1:10" ht="24" thickBot="1" x14ac:dyDescent="0.3">
      <c r="A474" s="33"/>
      <c r="B474" s="23" t="s">
        <v>12</v>
      </c>
      <c r="C474" s="12">
        <v>5000</v>
      </c>
      <c r="D474" s="12">
        <v>5000</v>
      </c>
      <c r="E474" s="13">
        <v>100</v>
      </c>
      <c r="F474" s="12">
        <v>5000</v>
      </c>
      <c r="G474" s="13">
        <v>100</v>
      </c>
      <c r="H474" s="12">
        <v>5000</v>
      </c>
      <c r="I474" s="14">
        <f t="shared" si="9"/>
        <v>100</v>
      </c>
      <c r="J474" s="39"/>
    </row>
    <row r="475" spans="1:10" ht="24" thickBot="1" x14ac:dyDescent="0.3">
      <c r="A475" s="33"/>
      <c r="B475" s="23" t="s">
        <v>13</v>
      </c>
      <c r="C475" s="12">
        <v>1968.4</v>
      </c>
      <c r="D475" s="12">
        <v>1968</v>
      </c>
      <c r="E475" s="13">
        <v>100</v>
      </c>
      <c r="F475" s="12">
        <v>1968</v>
      </c>
      <c r="G475" s="13">
        <v>100</v>
      </c>
      <c r="H475" s="12">
        <v>1968</v>
      </c>
      <c r="I475" s="14">
        <f t="shared" si="9"/>
        <v>99.979678927047345</v>
      </c>
      <c r="J475" s="39"/>
    </row>
    <row r="476" spans="1:10" ht="24" thickBot="1" x14ac:dyDescent="0.3">
      <c r="A476" s="33"/>
      <c r="B476" s="23" t="s">
        <v>15</v>
      </c>
      <c r="C476" s="12">
        <v>465847.5</v>
      </c>
      <c r="D476" s="12">
        <v>465846.4</v>
      </c>
      <c r="E476" s="13">
        <v>100</v>
      </c>
      <c r="F476" s="12">
        <v>465846.4</v>
      </c>
      <c r="G476" s="13">
        <v>100</v>
      </c>
      <c r="H476" s="12">
        <v>465846.4</v>
      </c>
      <c r="I476" s="14">
        <f t="shared" si="9"/>
        <v>99.999763871223962</v>
      </c>
      <c r="J476" s="39"/>
    </row>
    <row r="477" spans="1:10" ht="24" thickBot="1" x14ac:dyDescent="0.3">
      <c r="A477" s="33"/>
      <c r="B477" s="23" t="s">
        <v>16</v>
      </c>
      <c r="C477" s="12">
        <v>117831.1</v>
      </c>
      <c r="D477" s="12">
        <v>116120</v>
      </c>
      <c r="E477" s="13">
        <v>98.5</v>
      </c>
      <c r="F477" s="12">
        <v>117831.1</v>
      </c>
      <c r="G477" s="13">
        <v>100</v>
      </c>
      <c r="H477" s="12">
        <v>117831.1</v>
      </c>
      <c r="I477" s="14">
        <f t="shared" si="9"/>
        <v>100</v>
      </c>
      <c r="J477" s="39"/>
    </row>
    <row r="478" spans="1:10" ht="24" thickBot="1" x14ac:dyDescent="0.3">
      <c r="A478" s="20"/>
      <c r="B478" s="23" t="s">
        <v>20</v>
      </c>
      <c r="C478" s="12">
        <v>590647</v>
      </c>
      <c r="D478" s="12">
        <v>588934.40000000002</v>
      </c>
      <c r="E478" s="13">
        <v>99.7</v>
      </c>
      <c r="F478" s="12">
        <v>590645.5</v>
      </c>
      <c r="G478" s="13">
        <v>100</v>
      </c>
      <c r="H478" s="12">
        <v>590645.5</v>
      </c>
      <c r="I478" s="14">
        <f t="shared" si="9"/>
        <v>99.999746041205668</v>
      </c>
      <c r="J478" s="21"/>
    </row>
    <row r="479" spans="1:10" ht="47.25" thickBot="1" x14ac:dyDescent="0.3">
      <c r="A479" s="32" t="s">
        <v>229</v>
      </c>
      <c r="B479" s="7" t="s">
        <v>567</v>
      </c>
      <c r="C479" s="12">
        <v>2808.7</v>
      </c>
      <c r="D479" s="12">
        <v>2808.7</v>
      </c>
      <c r="E479" s="13">
        <v>100</v>
      </c>
      <c r="F479" s="12">
        <v>2808.7</v>
      </c>
      <c r="G479" s="13">
        <v>100</v>
      </c>
      <c r="H479" s="12">
        <v>2808.7</v>
      </c>
      <c r="I479" s="14">
        <f t="shared" si="9"/>
        <v>100</v>
      </c>
      <c r="J479" s="38"/>
    </row>
    <row r="480" spans="1:10" ht="24" thickBot="1" x14ac:dyDescent="0.3">
      <c r="A480" s="33"/>
      <c r="B480" s="23" t="s">
        <v>15</v>
      </c>
      <c r="C480" s="12">
        <v>2808.7</v>
      </c>
      <c r="D480" s="12">
        <v>2808.7</v>
      </c>
      <c r="E480" s="13">
        <v>100</v>
      </c>
      <c r="F480" s="12">
        <v>2808.7</v>
      </c>
      <c r="G480" s="13">
        <v>100</v>
      </c>
      <c r="H480" s="12">
        <v>2808.7</v>
      </c>
      <c r="I480" s="14">
        <f t="shared" si="9"/>
        <v>100</v>
      </c>
      <c r="J480" s="39"/>
    </row>
    <row r="481" spans="1:10" ht="69" thickBot="1" x14ac:dyDescent="0.3">
      <c r="A481" s="32" t="s">
        <v>230</v>
      </c>
      <c r="B481" s="7" t="s">
        <v>568</v>
      </c>
      <c r="C481" s="12">
        <v>2808.7</v>
      </c>
      <c r="D481" s="12">
        <v>2808.7</v>
      </c>
      <c r="E481" s="13">
        <v>100</v>
      </c>
      <c r="F481" s="12">
        <v>2808.7</v>
      </c>
      <c r="G481" s="13">
        <v>100</v>
      </c>
      <c r="H481" s="12">
        <v>2808.7</v>
      </c>
      <c r="I481" s="14">
        <f t="shared" si="9"/>
        <v>100</v>
      </c>
      <c r="J481" s="38"/>
    </row>
    <row r="482" spans="1:10" ht="24" thickBot="1" x14ac:dyDescent="0.3">
      <c r="A482" s="33"/>
      <c r="B482" s="23" t="s">
        <v>15</v>
      </c>
      <c r="C482" s="12">
        <v>2808.7</v>
      </c>
      <c r="D482" s="12">
        <v>2808.7</v>
      </c>
      <c r="E482" s="13">
        <v>100</v>
      </c>
      <c r="F482" s="12">
        <v>2808.7</v>
      </c>
      <c r="G482" s="13">
        <v>100</v>
      </c>
      <c r="H482" s="12">
        <v>2808.7</v>
      </c>
      <c r="I482" s="14">
        <f t="shared" si="9"/>
        <v>100</v>
      </c>
      <c r="J482" s="39"/>
    </row>
    <row r="483" spans="1:10" ht="230.25" customHeight="1" thickBot="1" x14ac:dyDescent="0.3">
      <c r="A483" s="32" t="s">
        <v>231</v>
      </c>
      <c r="B483" s="7" t="s">
        <v>569</v>
      </c>
      <c r="C483" s="16">
        <v>2808.7</v>
      </c>
      <c r="D483" s="16">
        <v>2808.7</v>
      </c>
      <c r="E483" s="17">
        <v>100</v>
      </c>
      <c r="F483" s="16">
        <v>2808.7</v>
      </c>
      <c r="G483" s="17">
        <v>100</v>
      </c>
      <c r="H483" s="16">
        <v>2808.7</v>
      </c>
      <c r="I483" s="14">
        <f t="shared" si="9"/>
        <v>100</v>
      </c>
      <c r="J483" s="34" t="s">
        <v>232</v>
      </c>
    </row>
    <row r="484" spans="1:10" ht="24" thickBot="1" x14ac:dyDescent="0.3">
      <c r="A484" s="33"/>
      <c r="B484" s="23" t="s">
        <v>15</v>
      </c>
      <c r="C484" s="16">
        <v>2808.7</v>
      </c>
      <c r="D484" s="16">
        <v>2808.7</v>
      </c>
      <c r="E484" s="17">
        <v>100</v>
      </c>
      <c r="F484" s="16">
        <v>2808.7</v>
      </c>
      <c r="G484" s="17">
        <v>100</v>
      </c>
      <c r="H484" s="16">
        <v>2808.7</v>
      </c>
      <c r="I484" s="14">
        <f t="shared" si="9"/>
        <v>100</v>
      </c>
      <c r="J484" s="35"/>
    </row>
    <row r="485" spans="1:10" ht="46.5" thickBot="1" x14ac:dyDescent="0.3">
      <c r="A485" s="32" t="s">
        <v>233</v>
      </c>
      <c r="B485" s="7" t="s">
        <v>570</v>
      </c>
      <c r="C485" s="12">
        <v>132543.1</v>
      </c>
      <c r="D485" s="12">
        <v>131177.4</v>
      </c>
      <c r="E485" s="13">
        <v>100.1</v>
      </c>
      <c r="F485" s="12">
        <v>132543.1</v>
      </c>
      <c r="G485" s="13">
        <v>101.2</v>
      </c>
      <c r="H485" s="12">
        <v>132543.1</v>
      </c>
      <c r="I485" s="14">
        <f t="shared" si="9"/>
        <v>100</v>
      </c>
      <c r="J485" s="38"/>
    </row>
    <row r="486" spans="1:10" ht="24" thickBot="1" x14ac:dyDescent="0.3">
      <c r="A486" s="33"/>
      <c r="B486" s="23" t="s">
        <v>15</v>
      </c>
      <c r="C486" s="12">
        <v>117615.1</v>
      </c>
      <c r="D486" s="12">
        <v>117615.1</v>
      </c>
      <c r="E486" s="13">
        <v>100</v>
      </c>
      <c r="F486" s="12">
        <v>117615.1</v>
      </c>
      <c r="G486" s="13">
        <v>100</v>
      </c>
      <c r="H486" s="12">
        <v>117615.1</v>
      </c>
      <c r="I486" s="14">
        <f t="shared" si="9"/>
        <v>100</v>
      </c>
      <c r="J486" s="39"/>
    </row>
    <row r="487" spans="1:10" ht="24" thickBot="1" x14ac:dyDescent="0.3">
      <c r="A487" s="43"/>
      <c r="B487" s="23" t="s">
        <v>16</v>
      </c>
      <c r="C487" s="12">
        <v>14928</v>
      </c>
      <c r="D487" s="12">
        <v>13562.3</v>
      </c>
      <c r="E487" s="13">
        <v>101.2</v>
      </c>
      <c r="F487" s="12">
        <v>14928</v>
      </c>
      <c r="G487" s="13">
        <v>111.4</v>
      </c>
      <c r="H487" s="12">
        <v>14928</v>
      </c>
      <c r="I487" s="14">
        <f t="shared" si="9"/>
        <v>100</v>
      </c>
      <c r="J487" s="44"/>
    </row>
    <row r="488" spans="1:10" ht="69" thickBot="1" x14ac:dyDescent="0.3">
      <c r="A488" s="32" t="s">
        <v>234</v>
      </c>
      <c r="B488" s="7" t="s">
        <v>571</v>
      </c>
      <c r="C488" s="16">
        <v>131015.1</v>
      </c>
      <c r="D488" s="16">
        <v>131177.4</v>
      </c>
      <c r="E488" s="17">
        <v>100.1</v>
      </c>
      <c r="F488" s="16">
        <v>132543.1</v>
      </c>
      <c r="G488" s="17">
        <v>101.2</v>
      </c>
      <c r="H488" s="16">
        <v>132543.1</v>
      </c>
      <c r="I488" s="14">
        <f t="shared" si="9"/>
        <v>101.1662777801948</v>
      </c>
      <c r="J488" s="38"/>
    </row>
    <row r="489" spans="1:10" ht="24" thickBot="1" x14ac:dyDescent="0.3">
      <c r="A489" s="33"/>
      <c r="B489" s="23" t="s">
        <v>15</v>
      </c>
      <c r="C489" s="16">
        <v>117615.1</v>
      </c>
      <c r="D489" s="16">
        <v>117615.1</v>
      </c>
      <c r="E489" s="17">
        <v>100</v>
      </c>
      <c r="F489" s="16">
        <v>117615.1</v>
      </c>
      <c r="G489" s="17">
        <v>100</v>
      </c>
      <c r="H489" s="16">
        <v>117615.1</v>
      </c>
      <c r="I489" s="14">
        <f t="shared" si="9"/>
        <v>100</v>
      </c>
      <c r="J489" s="39"/>
    </row>
    <row r="490" spans="1:10" ht="24" thickBot="1" x14ac:dyDescent="0.3">
      <c r="A490" s="43"/>
      <c r="B490" s="23" t="s">
        <v>16</v>
      </c>
      <c r="C490" s="16">
        <v>13400</v>
      </c>
      <c r="D490" s="16">
        <v>13562.3</v>
      </c>
      <c r="E490" s="17">
        <v>101.2</v>
      </c>
      <c r="F490" s="16">
        <v>14928</v>
      </c>
      <c r="G490" s="17">
        <v>111.4</v>
      </c>
      <c r="H490" s="16">
        <v>14928</v>
      </c>
      <c r="I490" s="14">
        <f t="shared" si="9"/>
        <v>111.40298507462687</v>
      </c>
      <c r="J490" s="44"/>
    </row>
    <row r="491" spans="1:10" ht="194.25" customHeight="1" thickBot="1" x14ac:dyDescent="0.3">
      <c r="A491" s="32" t="s">
        <v>235</v>
      </c>
      <c r="B491" s="7" t="s">
        <v>564</v>
      </c>
      <c r="C491" s="16">
        <v>130402.2</v>
      </c>
      <c r="D491" s="16">
        <v>130564.5</v>
      </c>
      <c r="E491" s="17">
        <v>100.1</v>
      </c>
      <c r="F491" s="16">
        <v>131930.20000000001</v>
      </c>
      <c r="G491" s="17">
        <v>101.2</v>
      </c>
      <c r="H491" s="16">
        <v>131930.20000000001</v>
      </c>
      <c r="I491" s="14">
        <f t="shared" si="9"/>
        <v>101.17175937215784</v>
      </c>
      <c r="J491" s="34" t="s">
        <v>236</v>
      </c>
    </row>
    <row r="492" spans="1:10" ht="24" thickBot="1" x14ac:dyDescent="0.3">
      <c r="A492" s="33"/>
      <c r="B492" s="23" t="s">
        <v>15</v>
      </c>
      <c r="C492" s="16">
        <v>117002.2</v>
      </c>
      <c r="D492" s="16">
        <v>117002.2</v>
      </c>
      <c r="E492" s="17">
        <v>100</v>
      </c>
      <c r="F492" s="16">
        <v>117002.2</v>
      </c>
      <c r="G492" s="17">
        <v>100</v>
      </c>
      <c r="H492" s="16">
        <v>117002.2</v>
      </c>
      <c r="I492" s="14">
        <f t="shared" si="9"/>
        <v>100</v>
      </c>
      <c r="J492" s="42"/>
    </row>
    <row r="493" spans="1:10" ht="24" thickBot="1" x14ac:dyDescent="0.3">
      <c r="A493" s="43"/>
      <c r="B493" s="23" t="s">
        <v>16</v>
      </c>
      <c r="C493" s="16">
        <v>13400</v>
      </c>
      <c r="D493" s="16">
        <v>13562.3</v>
      </c>
      <c r="E493" s="17">
        <v>101.2</v>
      </c>
      <c r="F493" s="16">
        <v>14928</v>
      </c>
      <c r="G493" s="17">
        <v>111.4</v>
      </c>
      <c r="H493" s="16">
        <v>14928</v>
      </c>
      <c r="I493" s="14">
        <f t="shared" si="9"/>
        <v>111.40298507462687</v>
      </c>
      <c r="J493" s="35"/>
    </row>
    <row r="494" spans="1:10" ht="91.5" thickBot="1" x14ac:dyDescent="0.3">
      <c r="A494" s="32" t="s">
        <v>237</v>
      </c>
      <c r="B494" s="7" t="s">
        <v>572</v>
      </c>
      <c r="C494" s="17">
        <v>612.9</v>
      </c>
      <c r="D494" s="17">
        <v>612.9</v>
      </c>
      <c r="E494" s="17">
        <v>100</v>
      </c>
      <c r="F494" s="17">
        <v>612.9</v>
      </c>
      <c r="G494" s="17">
        <v>100</v>
      </c>
      <c r="H494" s="17">
        <v>612.9</v>
      </c>
      <c r="I494" s="14">
        <f t="shared" si="9"/>
        <v>100</v>
      </c>
      <c r="J494" s="34" t="s">
        <v>238</v>
      </c>
    </row>
    <row r="495" spans="1:10" ht="24" thickBot="1" x14ac:dyDescent="0.3">
      <c r="A495" s="33"/>
      <c r="B495" s="23" t="s">
        <v>15</v>
      </c>
      <c r="C495" s="17">
        <v>612.9</v>
      </c>
      <c r="D495" s="17">
        <v>612.9</v>
      </c>
      <c r="E495" s="17">
        <v>100</v>
      </c>
      <c r="F495" s="17">
        <v>612.9</v>
      </c>
      <c r="G495" s="17">
        <v>100</v>
      </c>
      <c r="H495" s="17">
        <v>612.9</v>
      </c>
      <c r="I495" s="14">
        <f t="shared" si="9"/>
        <v>100</v>
      </c>
      <c r="J495" s="35"/>
    </row>
    <row r="496" spans="1:10" ht="47.25" thickBot="1" x14ac:dyDescent="0.3">
      <c r="A496" s="32" t="s">
        <v>239</v>
      </c>
      <c r="B496" s="7" t="s">
        <v>573</v>
      </c>
      <c r="C496" s="12">
        <v>81806.399999999994</v>
      </c>
      <c r="D496" s="12">
        <v>81451.399999999994</v>
      </c>
      <c r="E496" s="13">
        <v>99.6</v>
      </c>
      <c r="F496" s="12">
        <v>81573.100000000006</v>
      </c>
      <c r="G496" s="13">
        <v>99.7</v>
      </c>
      <c r="H496" s="12">
        <v>81573.100000000006</v>
      </c>
      <c r="I496" s="14">
        <f t="shared" si="9"/>
        <v>99.714814488841967</v>
      </c>
      <c r="J496" s="38"/>
    </row>
    <row r="497" spans="1:10" ht="24" thickBot="1" x14ac:dyDescent="0.3">
      <c r="A497" s="33"/>
      <c r="B497" s="23" t="s">
        <v>12</v>
      </c>
      <c r="C497" s="12">
        <v>5000</v>
      </c>
      <c r="D497" s="12">
        <v>5000</v>
      </c>
      <c r="E497" s="13">
        <v>100</v>
      </c>
      <c r="F497" s="12">
        <v>5000</v>
      </c>
      <c r="G497" s="13">
        <v>100</v>
      </c>
      <c r="H497" s="12">
        <v>5000</v>
      </c>
      <c r="I497" s="14">
        <f t="shared" si="9"/>
        <v>100</v>
      </c>
      <c r="J497" s="39"/>
    </row>
    <row r="498" spans="1:10" ht="24" thickBot="1" x14ac:dyDescent="0.3">
      <c r="A498" s="33"/>
      <c r="B498" s="23" t="s">
        <v>15</v>
      </c>
      <c r="C498" s="12">
        <v>74856.399999999994</v>
      </c>
      <c r="D498" s="12">
        <v>74856.399999999994</v>
      </c>
      <c r="E498" s="13">
        <v>100</v>
      </c>
      <c r="F498" s="12">
        <v>74856.399999999994</v>
      </c>
      <c r="G498" s="13">
        <v>100</v>
      </c>
      <c r="H498" s="12">
        <v>74856.399999999994</v>
      </c>
      <c r="I498" s="14">
        <f t="shared" si="9"/>
        <v>100</v>
      </c>
      <c r="J498" s="39"/>
    </row>
    <row r="499" spans="1:10" ht="24" thickBot="1" x14ac:dyDescent="0.3">
      <c r="A499" s="43"/>
      <c r="B499" s="23" t="s">
        <v>16</v>
      </c>
      <c r="C499" s="12">
        <v>1950</v>
      </c>
      <c r="D499" s="12">
        <v>1595</v>
      </c>
      <c r="E499" s="13">
        <v>81.8</v>
      </c>
      <c r="F499" s="12">
        <v>1716.7</v>
      </c>
      <c r="G499" s="13">
        <v>88</v>
      </c>
      <c r="H499" s="12">
        <v>1716.7</v>
      </c>
      <c r="I499" s="14">
        <f t="shared" si="9"/>
        <v>88.035897435897439</v>
      </c>
      <c r="J499" s="44"/>
    </row>
    <row r="500" spans="1:10" ht="46.5" thickBot="1" x14ac:dyDescent="0.3">
      <c r="A500" s="32" t="s">
        <v>240</v>
      </c>
      <c r="B500" s="7" t="s">
        <v>574</v>
      </c>
      <c r="C500" s="16">
        <v>76806.399999999994</v>
      </c>
      <c r="D500" s="16">
        <v>76451.399999999994</v>
      </c>
      <c r="E500" s="17">
        <v>99.5</v>
      </c>
      <c r="F500" s="16">
        <v>76573.100000000006</v>
      </c>
      <c r="G500" s="17">
        <v>99.7</v>
      </c>
      <c r="H500" s="16">
        <v>76573.100000000006</v>
      </c>
      <c r="I500" s="14">
        <f t="shared" si="9"/>
        <v>99.696249270894114</v>
      </c>
      <c r="J500" s="38"/>
    </row>
    <row r="501" spans="1:10" ht="24" thickBot="1" x14ac:dyDescent="0.3">
      <c r="A501" s="33"/>
      <c r="B501" s="23" t="s">
        <v>15</v>
      </c>
      <c r="C501" s="16">
        <v>74856.399999999994</v>
      </c>
      <c r="D501" s="16">
        <v>74856.399999999994</v>
      </c>
      <c r="E501" s="17">
        <v>100</v>
      </c>
      <c r="F501" s="16">
        <v>74856.399999999994</v>
      </c>
      <c r="G501" s="17">
        <v>100</v>
      </c>
      <c r="H501" s="16">
        <v>74856.399999999994</v>
      </c>
      <c r="I501" s="14">
        <f t="shared" si="9"/>
        <v>100</v>
      </c>
      <c r="J501" s="39"/>
    </row>
    <row r="502" spans="1:10" ht="24" thickBot="1" x14ac:dyDescent="0.3">
      <c r="A502" s="43"/>
      <c r="B502" s="23" t="s">
        <v>16</v>
      </c>
      <c r="C502" s="16">
        <v>1950</v>
      </c>
      <c r="D502" s="16">
        <v>1595</v>
      </c>
      <c r="E502" s="17">
        <v>81.8</v>
      </c>
      <c r="F502" s="16">
        <v>1716.7</v>
      </c>
      <c r="G502" s="17">
        <v>88</v>
      </c>
      <c r="H502" s="16">
        <v>1716.7</v>
      </c>
      <c r="I502" s="14">
        <f t="shared" si="9"/>
        <v>88.035897435897439</v>
      </c>
      <c r="J502" s="44"/>
    </row>
    <row r="503" spans="1:10" ht="382.5" customHeight="1" thickBot="1" x14ac:dyDescent="0.3">
      <c r="A503" s="32" t="s">
        <v>241</v>
      </c>
      <c r="B503" s="7" t="s">
        <v>564</v>
      </c>
      <c r="C503" s="16">
        <v>76806.399999999994</v>
      </c>
      <c r="D503" s="16">
        <v>76451.399999999994</v>
      </c>
      <c r="E503" s="17">
        <v>99.5</v>
      </c>
      <c r="F503" s="16">
        <v>76573.100000000006</v>
      </c>
      <c r="G503" s="17">
        <v>99.7</v>
      </c>
      <c r="H503" s="16">
        <v>76573.100000000006</v>
      </c>
      <c r="I503" s="14">
        <f t="shared" si="9"/>
        <v>99.696249270894114</v>
      </c>
      <c r="J503" s="34" t="s">
        <v>575</v>
      </c>
    </row>
    <row r="504" spans="1:10" ht="24" thickBot="1" x14ac:dyDescent="0.3">
      <c r="A504" s="33"/>
      <c r="B504" s="23" t="s">
        <v>15</v>
      </c>
      <c r="C504" s="16">
        <v>74856.399999999994</v>
      </c>
      <c r="D504" s="16">
        <v>74856.399999999994</v>
      </c>
      <c r="E504" s="17">
        <v>100</v>
      </c>
      <c r="F504" s="16">
        <v>74856.399999999994</v>
      </c>
      <c r="G504" s="17">
        <v>100</v>
      </c>
      <c r="H504" s="16">
        <v>74856.399999999994</v>
      </c>
      <c r="I504" s="14">
        <f t="shared" si="9"/>
        <v>100</v>
      </c>
      <c r="J504" s="42"/>
    </row>
    <row r="505" spans="1:10" ht="30" customHeight="1" thickBot="1" x14ac:dyDescent="0.3">
      <c r="A505" s="43"/>
      <c r="B505" s="23" t="s">
        <v>16</v>
      </c>
      <c r="C505" s="16">
        <v>1950</v>
      </c>
      <c r="D505" s="16">
        <v>1595</v>
      </c>
      <c r="E505" s="17">
        <v>81.8</v>
      </c>
      <c r="F505" s="16">
        <v>1716.7</v>
      </c>
      <c r="G505" s="17">
        <v>88</v>
      </c>
      <c r="H505" s="16">
        <v>1716.7</v>
      </c>
      <c r="I505" s="14">
        <f t="shared" si="9"/>
        <v>88.035897435897439</v>
      </c>
      <c r="J505" s="35"/>
    </row>
    <row r="506" spans="1:10" ht="46.5" thickBot="1" x14ac:dyDescent="0.3">
      <c r="A506" s="32" t="s">
        <v>242</v>
      </c>
      <c r="B506" s="7" t="s">
        <v>576</v>
      </c>
      <c r="C506" s="12">
        <v>5000</v>
      </c>
      <c r="D506" s="12">
        <v>5000</v>
      </c>
      <c r="E506" s="13">
        <v>100</v>
      </c>
      <c r="F506" s="12">
        <v>5000</v>
      </c>
      <c r="G506" s="13">
        <v>100</v>
      </c>
      <c r="H506" s="12">
        <v>5000</v>
      </c>
      <c r="I506" s="14">
        <f t="shared" si="9"/>
        <v>100</v>
      </c>
      <c r="J506" s="38"/>
    </row>
    <row r="507" spans="1:10" ht="24" thickBot="1" x14ac:dyDescent="0.3">
      <c r="A507" s="33"/>
      <c r="B507" s="23" t="s">
        <v>12</v>
      </c>
      <c r="C507" s="12">
        <v>5000</v>
      </c>
      <c r="D507" s="12">
        <v>5000</v>
      </c>
      <c r="E507" s="13">
        <v>100</v>
      </c>
      <c r="F507" s="12">
        <v>5000</v>
      </c>
      <c r="G507" s="13">
        <v>100</v>
      </c>
      <c r="H507" s="12">
        <v>5000</v>
      </c>
      <c r="I507" s="14">
        <f t="shared" si="9"/>
        <v>100</v>
      </c>
      <c r="J507" s="39"/>
    </row>
    <row r="508" spans="1:10" ht="150.75" customHeight="1" thickBot="1" x14ac:dyDescent="0.3">
      <c r="A508" s="32" t="s">
        <v>243</v>
      </c>
      <c r="B508" s="7" t="s">
        <v>577</v>
      </c>
      <c r="C508" s="16">
        <v>5000</v>
      </c>
      <c r="D508" s="16">
        <v>5000</v>
      </c>
      <c r="E508" s="17">
        <v>100</v>
      </c>
      <c r="F508" s="16">
        <v>5000</v>
      </c>
      <c r="G508" s="17">
        <v>100</v>
      </c>
      <c r="H508" s="16">
        <v>5000</v>
      </c>
      <c r="I508" s="14">
        <f t="shared" si="9"/>
        <v>100</v>
      </c>
      <c r="J508" s="34" t="s">
        <v>578</v>
      </c>
    </row>
    <row r="509" spans="1:10" ht="24" thickBot="1" x14ac:dyDescent="0.3">
      <c r="A509" s="33"/>
      <c r="B509" s="23" t="s">
        <v>12</v>
      </c>
      <c r="C509" s="16">
        <v>5000</v>
      </c>
      <c r="D509" s="16">
        <v>5000</v>
      </c>
      <c r="E509" s="17">
        <v>100</v>
      </c>
      <c r="F509" s="16">
        <v>5000</v>
      </c>
      <c r="G509" s="17">
        <v>100</v>
      </c>
      <c r="H509" s="16">
        <v>5000</v>
      </c>
      <c r="I509" s="14">
        <f t="shared" si="9"/>
        <v>100</v>
      </c>
      <c r="J509" s="35"/>
    </row>
    <row r="510" spans="1:10" ht="69" thickBot="1" x14ac:dyDescent="0.3">
      <c r="A510" s="32" t="s">
        <v>244</v>
      </c>
      <c r="B510" s="7" t="s">
        <v>579</v>
      </c>
      <c r="C510" s="12">
        <v>307057.3</v>
      </c>
      <c r="D510" s="12">
        <v>306619.3</v>
      </c>
      <c r="E510" s="13">
        <v>99.9</v>
      </c>
      <c r="F510" s="12">
        <v>306843</v>
      </c>
      <c r="G510" s="13">
        <v>99.9</v>
      </c>
      <c r="H510" s="12">
        <v>306843</v>
      </c>
      <c r="I510" s="14">
        <f t="shared" si="9"/>
        <v>99.930208465976875</v>
      </c>
      <c r="J510" s="38"/>
    </row>
    <row r="511" spans="1:10" ht="24" thickBot="1" x14ac:dyDescent="0.3">
      <c r="A511" s="33"/>
      <c r="B511" s="23" t="s">
        <v>13</v>
      </c>
      <c r="C511" s="12">
        <v>1968.4</v>
      </c>
      <c r="D511" s="12">
        <v>1968</v>
      </c>
      <c r="E511" s="13">
        <v>100</v>
      </c>
      <c r="F511" s="12">
        <v>1968</v>
      </c>
      <c r="G511" s="13">
        <v>100</v>
      </c>
      <c r="H511" s="12">
        <v>1968</v>
      </c>
      <c r="I511" s="14">
        <f>H511/C511*100</f>
        <v>99.979678927047345</v>
      </c>
      <c r="J511" s="39"/>
    </row>
    <row r="512" spans="1:10" ht="24" thickBot="1" x14ac:dyDescent="0.3">
      <c r="A512" s="33"/>
      <c r="B512" s="23" t="s">
        <v>15</v>
      </c>
      <c r="C512" s="12">
        <v>203688.9</v>
      </c>
      <c r="D512" s="12">
        <v>203688.6</v>
      </c>
      <c r="E512" s="13">
        <v>100</v>
      </c>
      <c r="F512" s="12">
        <v>203688.6</v>
      </c>
      <c r="G512" s="13">
        <v>100</v>
      </c>
      <c r="H512" s="12">
        <v>203688.6</v>
      </c>
      <c r="I512" s="14">
        <f t="shared" si="9"/>
        <v>99.999852716569251</v>
      </c>
      <c r="J512" s="39"/>
    </row>
    <row r="513" spans="1:10" ht="24" thickBot="1" x14ac:dyDescent="0.3">
      <c r="A513" s="43"/>
      <c r="B513" s="23" t="s">
        <v>16</v>
      </c>
      <c r="C513" s="12">
        <v>101400</v>
      </c>
      <c r="D513" s="12">
        <v>100962.7</v>
      </c>
      <c r="E513" s="13">
        <v>99.6</v>
      </c>
      <c r="F513" s="12">
        <v>101186.4</v>
      </c>
      <c r="G513" s="13">
        <v>99.8</v>
      </c>
      <c r="H513" s="12">
        <v>101186.4</v>
      </c>
      <c r="I513" s="14">
        <f t="shared" si="9"/>
        <v>99.789349112426024</v>
      </c>
      <c r="J513" s="44"/>
    </row>
    <row r="514" spans="1:10" ht="69" thickBot="1" x14ac:dyDescent="0.3">
      <c r="A514" s="32" t="s">
        <v>245</v>
      </c>
      <c r="B514" s="7" t="s">
        <v>580</v>
      </c>
      <c r="C514" s="12">
        <v>307057.3</v>
      </c>
      <c r="D514" s="12">
        <v>306619.3</v>
      </c>
      <c r="E514" s="13">
        <v>99.9</v>
      </c>
      <c r="F514" s="12">
        <v>306843</v>
      </c>
      <c r="G514" s="13">
        <v>99.9</v>
      </c>
      <c r="H514" s="12">
        <v>306843</v>
      </c>
      <c r="I514" s="14">
        <f t="shared" si="9"/>
        <v>99.930208465976875</v>
      </c>
      <c r="J514" s="38"/>
    </row>
    <row r="515" spans="1:10" ht="24" thickBot="1" x14ac:dyDescent="0.3">
      <c r="A515" s="33"/>
      <c r="B515" s="23" t="s">
        <v>13</v>
      </c>
      <c r="C515" s="12">
        <v>1968.4</v>
      </c>
      <c r="D515" s="12">
        <v>1968</v>
      </c>
      <c r="E515" s="13">
        <v>100</v>
      </c>
      <c r="F515" s="12">
        <v>1968</v>
      </c>
      <c r="G515" s="13">
        <v>100</v>
      </c>
      <c r="H515" s="12">
        <v>1968</v>
      </c>
      <c r="I515" s="14">
        <f t="shared" si="9"/>
        <v>99.979678927047345</v>
      </c>
      <c r="J515" s="39"/>
    </row>
    <row r="516" spans="1:10" ht="24" thickBot="1" x14ac:dyDescent="0.3">
      <c r="A516" s="33"/>
      <c r="B516" s="23" t="s">
        <v>15</v>
      </c>
      <c r="C516" s="12">
        <v>203688.9</v>
      </c>
      <c r="D516" s="12">
        <v>203688.6</v>
      </c>
      <c r="E516" s="13">
        <v>100</v>
      </c>
      <c r="F516" s="12">
        <v>203688.6</v>
      </c>
      <c r="G516" s="13">
        <v>100</v>
      </c>
      <c r="H516" s="12">
        <v>203688.6</v>
      </c>
      <c r="I516" s="14">
        <f t="shared" si="9"/>
        <v>99.999852716569251</v>
      </c>
      <c r="J516" s="39"/>
    </row>
    <row r="517" spans="1:10" ht="24" thickBot="1" x14ac:dyDescent="0.3">
      <c r="A517" s="43"/>
      <c r="B517" s="23" t="s">
        <v>16</v>
      </c>
      <c r="C517" s="12">
        <v>101400</v>
      </c>
      <c r="D517" s="12">
        <v>100962.7</v>
      </c>
      <c r="E517" s="13">
        <v>99.6</v>
      </c>
      <c r="F517" s="12">
        <v>101186.4</v>
      </c>
      <c r="G517" s="13">
        <v>99.8</v>
      </c>
      <c r="H517" s="12">
        <v>101186.4</v>
      </c>
      <c r="I517" s="14">
        <f t="shared" si="9"/>
        <v>99.789349112426024</v>
      </c>
      <c r="J517" s="44"/>
    </row>
    <row r="518" spans="1:10" ht="160.5" customHeight="1" thickBot="1" x14ac:dyDescent="0.3">
      <c r="A518" s="32" t="s">
        <v>246</v>
      </c>
      <c r="B518" s="7" t="s">
        <v>564</v>
      </c>
      <c r="C518" s="16">
        <v>301650.3</v>
      </c>
      <c r="D518" s="16">
        <v>301213</v>
      </c>
      <c r="E518" s="17">
        <v>99.9</v>
      </c>
      <c r="F518" s="16">
        <v>301436.7</v>
      </c>
      <c r="G518" s="17">
        <v>99.9</v>
      </c>
      <c r="H518" s="16">
        <v>301436.7</v>
      </c>
      <c r="I518" s="14">
        <f t="shared" si="9"/>
        <v>99.929189528404265</v>
      </c>
      <c r="J518" s="34" t="s">
        <v>247</v>
      </c>
    </row>
    <row r="519" spans="1:10" ht="24" thickBot="1" x14ac:dyDescent="0.3">
      <c r="A519" s="33"/>
      <c r="B519" s="23" t="s">
        <v>15</v>
      </c>
      <c r="C519" s="16">
        <v>200250.3</v>
      </c>
      <c r="D519" s="16">
        <v>200250.3</v>
      </c>
      <c r="E519" s="17">
        <v>100</v>
      </c>
      <c r="F519" s="16">
        <v>200250.3</v>
      </c>
      <c r="G519" s="17">
        <v>100</v>
      </c>
      <c r="H519" s="16">
        <v>200250.3</v>
      </c>
      <c r="I519" s="14">
        <f t="shared" si="9"/>
        <v>100</v>
      </c>
      <c r="J519" s="42"/>
    </row>
    <row r="520" spans="1:10" ht="24" thickBot="1" x14ac:dyDescent="0.3">
      <c r="A520" s="43"/>
      <c r="B520" s="23" t="s">
        <v>16</v>
      </c>
      <c r="C520" s="16">
        <v>101400</v>
      </c>
      <c r="D520" s="16">
        <v>100962.7</v>
      </c>
      <c r="E520" s="17">
        <v>99.6</v>
      </c>
      <c r="F520" s="16">
        <v>101186.4</v>
      </c>
      <c r="G520" s="17">
        <v>99.8</v>
      </c>
      <c r="H520" s="16">
        <v>101186.4</v>
      </c>
      <c r="I520" s="14">
        <f t="shared" si="9"/>
        <v>99.789349112426024</v>
      </c>
      <c r="J520" s="35"/>
    </row>
    <row r="521" spans="1:10" ht="134.25" customHeight="1" thickBot="1" x14ac:dyDescent="0.3">
      <c r="A521" s="32" t="s">
        <v>248</v>
      </c>
      <c r="B521" s="7" t="s">
        <v>572</v>
      </c>
      <c r="C521" s="16">
        <v>2247</v>
      </c>
      <c r="D521" s="16">
        <v>2247</v>
      </c>
      <c r="E521" s="17">
        <v>100</v>
      </c>
      <c r="F521" s="16">
        <v>2247</v>
      </c>
      <c r="G521" s="17">
        <v>100</v>
      </c>
      <c r="H521" s="16">
        <v>2247</v>
      </c>
      <c r="I521" s="14">
        <f t="shared" si="9"/>
        <v>100</v>
      </c>
      <c r="J521" s="34" t="s">
        <v>249</v>
      </c>
    </row>
    <row r="522" spans="1:10" ht="24" thickBot="1" x14ac:dyDescent="0.3">
      <c r="A522" s="33"/>
      <c r="B522" s="23" t="s">
        <v>15</v>
      </c>
      <c r="C522" s="16">
        <v>2247</v>
      </c>
      <c r="D522" s="16">
        <v>2247</v>
      </c>
      <c r="E522" s="17">
        <v>100</v>
      </c>
      <c r="F522" s="16">
        <v>2247</v>
      </c>
      <c r="G522" s="17">
        <v>100</v>
      </c>
      <c r="H522" s="16">
        <v>2247</v>
      </c>
      <c r="I522" s="14">
        <f t="shared" ref="I522:I585" si="10">H522/C522*100</f>
        <v>100</v>
      </c>
      <c r="J522" s="35"/>
    </row>
    <row r="523" spans="1:10" ht="204" customHeight="1" thickBot="1" x14ac:dyDescent="0.3">
      <c r="A523" s="32" t="s">
        <v>250</v>
      </c>
      <c r="B523" s="7" t="s">
        <v>581</v>
      </c>
      <c r="C523" s="16">
        <v>3160</v>
      </c>
      <c r="D523" s="16">
        <v>3159.3</v>
      </c>
      <c r="E523" s="17">
        <v>100</v>
      </c>
      <c r="F523" s="16">
        <v>3159.3</v>
      </c>
      <c r="G523" s="17">
        <v>100</v>
      </c>
      <c r="H523" s="16">
        <v>3159.3</v>
      </c>
      <c r="I523" s="14">
        <f t="shared" si="10"/>
        <v>99.977848101265835</v>
      </c>
      <c r="J523" s="34" t="s">
        <v>251</v>
      </c>
    </row>
    <row r="524" spans="1:10" ht="29.25" customHeight="1" thickBot="1" x14ac:dyDescent="0.3">
      <c r="A524" s="33"/>
      <c r="B524" s="23" t="s">
        <v>13</v>
      </c>
      <c r="C524" s="16">
        <v>1968.4</v>
      </c>
      <c r="D524" s="16">
        <v>1968</v>
      </c>
      <c r="E524" s="17">
        <v>100</v>
      </c>
      <c r="F524" s="16">
        <v>1968</v>
      </c>
      <c r="G524" s="17">
        <v>100</v>
      </c>
      <c r="H524" s="16">
        <v>1968</v>
      </c>
      <c r="I524" s="14">
        <f t="shared" si="10"/>
        <v>99.979678927047345</v>
      </c>
      <c r="J524" s="42"/>
    </row>
    <row r="525" spans="1:10" ht="29.25" customHeight="1" thickBot="1" x14ac:dyDescent="0.3">
      <c r="A525" s="33"/>
      <c r="B525" s="23" t="s">
        <v>15</v>
      </c>
      <c r="C525" s="16">
        <v>1191.5999999999999</v>
      </c>
      <c r="D525" s="16">
        <v>1191.3</v>
      </c>
      <c r="E525" s="17">
        <v>100</v>
      </c>
      <c r="F525" s="16">
        <v>1191.3</v>
      </c>
      <c r="G525" s="17">
        <v>100</v>
      </c>
      <c r="H525" s="16">
        <v>1191.3</v>
      </c>
      <c r="I525" s="14">
        <f t="shared" si="10"/>
        <v>99.974823766364551</v>
      </c>
      <c r="J525" s="35"/>
    </row>
    <row r="526" spans="1:10" ht="136.5" thickBot="1" x14ac:dyDescent="0.3">
      <c r="A526" s="32" t="s">
        <v>252</v>
      </c>
      <c r="B526" s="7" t="s">
        <v>582</v>
      </c>
      <c r="C526" s="12">
        <v>66878.399999999994</v>
      </c>
      <c r="D526" s="12">
        <v>66877.600000000006</v>
      </c>
      <c r="E526" s="13">
        <v>100</v>
      </c>
      <c r="F526" s="12">
        <v>66877.600000000006</v>
      </c>
      <c r="G526" s="13">
        <v>100</v>
      </c>
      <c r="H526" s="12">
        <v>66877.600000000006</v>
      </c>
      <c r="I526" s="14">
        <f t="shared" si="10"/>
        <v>99.998803799133967</v>
      </c>
      <c r="J526" s="38"/>
    </row>
    <row r="527" spans="1:10" ht="24" thickBot="1" x14ac:dyDescent="0.3">
      <c r="A527" s="33"/>
      <c r="B527" s="23" t="s">
        <v>15</v>
      </c>
      <c r="C527" s="12">
        <v>66878.399999999994</v>
      </c>
      <c r="D527" s="12">
        <v>66877.600000000006</v>
      </c>
      <c r="E527" s="13">
        <v>100</v>
      </c>
      <c r="F527" s="12">
        <v>66877.600000000006</v>
      </c>
      <c r="G527" s="13">
        <v>100</v>
      </c>
      <c r="H527" s="12">
        <v>66877.600000000006</v>
      </c>
      <c r="I527" s="14">
        <f t="shared" si="10"/>
        <v>99.998803799133967</v>
      </c>
      <c r="J527" s="39"/>
    </row>
    <row r="528" spans="1:10" ht="46.5" thickBot="1" x14ac:dyDescent="0.3">
      <c r="A528" s="32" t="s">
        <v>253</v>
      </c>
      <c r="B528" s="7" t="s">
        <v>583</v>
      </c>
      <c r="C528" s="12">
        <v>63269.599999999999</v>
      </c>
      <c r="D528" s="12">
        <v>63268.800000000003</v>
      </c>
      <c r="E528" s="13">
        <v>100</v>
      </c>
      <c r="F528" s="12">
        <v>63268.800000000003</v>
      </c>
      <c r="G528" s="13">
        <v>100</v>
      </c>
      <c r="H528" s="12">
        <v>63268.800000000003</v>
      </c>
      <c r="I528" s="14">
        <f t="shared" si="10"/>
        <v>99.998735569689075</v>
      </c>
      <c r="J528" s="38"/>
    </row>
    <row r="529" spans="1:10" ht="24" thickBot="1" x14ac:dyDescent="0.3">
      <c r="A529" s="33"/>
      <c r="B529" s="23" t="s">
        <v>15</v>
      </c>
      <c r="C529" s="12">
        <v>63269.599999999999</v>
      </c>
      <c r="D529" s="12">
        <v>63268.800000000003</v>
      </c>
      <c r="E529" s="13">
        <v>100</v>
      </c>
      <c r="F529" s="12">
        <v>63268.800000000003</v>
      </c>
      <c r="G529" s="13">
        <v>100</v>
      </c>
      <c r="H529" s="12">
        <v>63268.800000000003</v>
      </c>
      <c r="I529" s="14">
        <f t="shared" si="10"/>
        <v>99.998735569689075</v>
      </c>
      <c r="J529" s="39"/>
    </row>
    <row r="530" spans="1:10" ht="190.5" customHeight="1" thickBot="1" x14ac:dyDescent="0.3">
      <c r="A530" s="32" t="s">
        <v>254</v>
      </c>
      <c r="B530" s="7" t="s">
        <v>413</v>
      </c>
      <c r="C530" s="16">
        <v>12072</v>
      </c>
      <c r="D530" s="16">
        <v>12071.2</v>
      </c>
      <c r="E530" s="17">
        <v>100</v>
      </c>
      <c r="F530" s="16">
        <v>12071.2</v>
      </c>
      <c r="G530" s="17">
        <v>100</v>
      </c>
      <c r="H530" s="16">
        <v>12071.2</v>
      </c>
      <c r="I530" s="14">
        <f t="shared" si="10"/>
        <v>99.993373094764749</v>
      </c>
      <c r="J530" s="34" t="s">
        <v>255</v>
      </c>
    </row>
    <row r="531" spans="1:10" ht="24" thickBot="1" x14ac:dyDescent="0.3">
      <c r="A531" s="33"/>
      <c r="B531" s="23" t="s">
        <v>15</v>
      </c>
      <c r="C531" s="16">
        <v>12072</v>
      </c>
      <c r="D531" s="16">
        <v>12071.2</v>
      </c>
      <c r="E531" s="17">
        <v>100</v>
      </c>
      <c r="F531" s="16">
        <v>12071.2</v>
      </c>
      <c r="G531" s="17">
        <v>100</v>
      </c>
      <c r="H531" s="16">
        <v>12071.2</v>
      </c>
      <c r="I531" s="14">
        <f t="shared" si="10"/>
        <v>99.993373094764749</v>
      </c>
      <c r="J531" s="35"/>
    </row>
    <row r="532" spans="1:10" ht="114" thickBot="1" x14ac:dyDescent="0.3">
      <c r="A532" s="32" t="s">
        <v>256</v>
      </c>
      <c r="B532" s="7" t="s">
        <v>529</v>
      </c>
      <c r="C532" s="16">
        <v>51197.599999999999</v>
      </c>
      <c r="D532" s="16">
        <v>51197.599999999999</v>
      </c>
      <c r="E532" s="17">
        <v>100</v>
      </c>
      <c r="F532" s="16">
        <v>51197.599999999999</v>
      </c>
      <c r="G532" s="17">
        <v>100</v>
      </c>
      <c r="H532" s="16">
        <v>51197.599999999999</v>
      </c>
      <c r="I532" s="14">
        <f t="shared" si="10"/>
        <v>100</v>
      </c>
      <c r="J532" s="34" t="s">
        <v>257</v>
      </c>
    </row>
    <row r="533" spans="1:10" ht="24" thickBot="1" x14ac:dyDescent="0.3">
      <c r="A533" s="43"/>
      <c r="B533" s="23" t="s">
        <v>15</v>
      </c>
      <c r="C533" s="16">
        <v>51197.599999999999</v>
      </c>
      <c r="D533" s="16">
        <v>51197.599999999999</v>
      </c>
      <c r="E533" s="17">
        <v>100</v>
      </c>
      <c r="F533" s="16">
        <v>51197.599999999999</v>
      </c>
      <c r="G533" s="17">
        <v>100</v>
      </c>
      <c r="H533" s="16">
        <v>51197.599999999999</v>
      </c>
      <c r="I533" s="14">
        <f t="shared" si="10"/>
        <v>100</v>
      </c>
      <c r="J533" s="35"/>
    </row>
    <row r="534" spans="1:10" ht="91.5" thickBot="1" x14ac:dyDescent="0.3">
      <c r="A534" s="32" t="s">
        <v>258</v>
      </c>
      <c r="B534" s="7" t="s">
        <v>584</v>
      </c>
      <c r="C534" s="12">
        <v>2516</v>
      </c>
      <c r="D534" s="12">
        <v>2516</v>
      </c>
      <c r="E534" s="13">
        <v>100</v>
      </c>
      <c r="F534" s="12">
        <v>2516</v>
      </c>
      <c r="G534" s="13">
        <v>100</v>
      </c>
      <c r="H534" s="12">
        <v>2516</v>
      </c>
      <c r="I534" s="14">
        <f t="shared" si="10"/>
        <v>100</v>
      </c>
      <c r="J534" s="38"/>
    </row>
    <row r="535" spans="1:10" ht="24" thickBot="1" x14ac:dyDescent="0.3">
      <c r="A535" s="33"/>
      <c r="B535" s="23" t="s">
        <v>15</v>
      </c>
      <c r="C535" s="12">
        <v>2516</v>
      </c>
      <c r="D535" s="12">
        <v>2516</v>
      </c>
      <c r="E535" s="13">
        <v>100</v>
      </c>
      <c r="F535" s="12">
        <v>2516</v>
      </c>
      <c r="G535" s="13">
        <v>100</v>
      </c>
      <c r="H535" s="12">
        <v>2516</v>
      </c>
      <c r="I535" s="14">
        <f t="shared" si="10"/>
        <v>100</v>
      </c>
      <c r="J535" s="39"/>
    </row>
    <row r="536" spans="1:10" ht="168" customHeight="1" thickBot="1" x14ac:dyDescent="0.3">
      <c r="A536" s="32" t="s">
        <v>259</v>
      </c>
      <c r="B536" s="7" t="s">
        <v>585</v>
      </c>
      <c r="C536" s="16">
        <v>2516</v>
      </c>
      <c r="D536" s="16">
        <v>2516</v>
      </c>
      <c r="E536" s="17">
        <v>100</v>
      </c>
      <c r="F536" s="16">
        <v>2516</v>
      </c>
      <c r="G536" s="17">
        <v>100</v>
      </c>
      <c r="H536" s="16">
        <v>2516</v>
      </c>
      <c r="I536" s="14">
        <f>H536/C536*100</f>
        <v>100</v>
      </c>
      <c r="J536" s="34" t="s">
        <v>260</v>
      </c>
    </row>
    <row r="537" spans="1:10" ht="28.5" customHeight="1" thickBot="1" x14ac:dyDescent="0.3">
      <c r="A537" s="33"/>
      <c r="B537" s="23" t="s">
        <v>15</v>
      </c>
      <c r="C537" s="16">
        <v>2516</v>
      </c>
      <c r="D537" s="16">
        <v>2516</v>
      </c>
      <c r="E537" s="17">
        <v>100</v>
      </c>
      <c r="F537" s="16">
        <v>2516</v>
      </c>
      <c r="G537" s="17">
        <v>100</v>
      </c>
      <c r="H537" s="16">
        <v>2516</v>
      </c>
      <c r="I537" s="14">
        <f t="shared" si="10"/>
        <v>100</v>
      </c>
      <c r="J537" s="35"/>
    </row>
    <row r="538" spans="1:10" ht="91.5" thickBot="1" x14ac:dyDescent="0.3">
      <c r="A538" s="32" t="s">
        <v>261</v>
      </c>
      <c r="B538" s="7" t="s">
        <v>586</v>
      </c>
      <c r="C538" s="12">
        <v>1092.8</v>
      </c>
      <c r="D538" s="12">
        <v>1092.8</v>
      </c>
      <c r="E538" s="13">
        <v>100</v>
      </c>
      <c r="F538" s="12">
        <v>1092.8</v>
      </c>
      <c r="G538" s="13">
        <v>100</v>
      </c>
      <c r="H538" s="12">
        <v>1092.8</v>
      </c>
      <c r="I538" s="14">
        <f t="shared" si="10"/>
        <v>100</v>
      </c>
      <c r="J538" s="38"/>
    </row>
    <row r="539" spans="1:10" ht="24" thickBot="1" x14ac:dyDescent="0.3">
      <c r="A539" s="33"/>
      <c r="B539" s="23" t="s">
        <v>15</v>
      </c>
      <c r="C539" s="12">
        <v>1092.8</v>
      </c>
      <c r="D539" s="12">
        <v>1092.8</v>
      </c>
      <c r="E539" s="13">
        <v>100</v>
      </c>
      <c r="F539" s="12">
        <v>1092.8</v>
      </c>
      <c r="G539" s="13">
        <v>100</v>
      </c>
      <c r="H539" s="12">
        <v>1092.8</v>
      </c>
      <c r="I539" s="14">
        <f t="shared" si="10"/>
        <v>100</v>
      </c>
      <c r="J539" s="39"/>
    </row>
    <row r="540" spans="1:10" ht="136.5" thickBot="1" x14ac:dyDescent="0.3">
      <c r="A540" s="32" t="s">
        <v>262</v>
      </c>
      <c r="B540" s="7" t="s">
        <v>587</v>
      </c>
      <c r="C540" s="16">
        <v>1092.8</v>
      </c>
      <c r="D540" s="16">
        <v>1092.8</v>
      </c>
      <c r="E540" s="17">
        <v>100</v>
      </c>
      <c r="F540" s="16">
        <v>1092.8</v>
      </c>
      <c r="G540" s="17">
        <v>100</v>
      </c>
      <c r="H540" s="16">
        <v>1092.8</v>
      </c>
      <c r="I540" s="14">
        <f t="shared" si="10"/>
        <v>100</v>
      </c>
      <c r="J540" s="34" t="s">
        <v>263</v>
      </c>
    </row>
    <row r="541" spans="1:10" ht="24" thickBot="1" x14ac:dyDescent="0.3">
      <c r="A541" s="33"/>
      <c r="B541" s="23" t="s">
        <v>15</v>
      </c>
      <c r="C541" s="16">
        <v>1092.8</v>
      </c>
      <c r="D541" s="16">
        <v>1092.8</v>
      </c>
      <c r="E541" s="17">
        <v>100</v>
      </c>
      <c r="F541" s="16">
        <v>1092.8</v>
      </c>
      <c r="G541" s="17">
        <v>100</v>
      </c>
      <c r="H541" s="16">
        <v>1092.8</v>
      </c>
      <c r="I541" s="14">
        <f t="shared" si="10"/>
        <v>100</v>
      </c>
      <c r="J541" s="35"/>
    </row>
    <row r="542" spans="1:10" ht="69.75" thickBot="1" x14ac:dyDescent="0.3">
      <c r="A542" s="32" t="s">
        <v>264</v>
      </c>
      <c r="B542" s="7" t="s">
        <v>588</v>
      </c>
      <c r="C542" s="12">
        <v>106627</v>
      </c>
      <c r="D542" s="12">
        <v>106068.6</v>
      </c>
      <c r="E542" s="13">
        <v>99.5</v>
      </c>
      <c r="F542" s="12">
        <v>106068.6</v>
      </c>
      <c r="G542" s="13">
        <v>99.5</v>
      </c>
      <c r="H542" s="12">
        <v>106001.4</v>
      </c>
      <c r="I542" s="14">
        <f>H542/C542*100</f>
        <v>99.413281814174638</v>
      </c>
      <c r="J542" s="38"/>
    </row>
    <row r="543" spans="1:10" ht="24" thickBot="1" x14ac:dyDescent="0.3">
      <c r="A543" s="33"/>
      <c r="B543" s="23" t="s">
        <v>12</v>
      </c>
      <c r="C543" s="12">
        <v>19249.7</v>
      </c>
      <c r="D543" s="12">
        <v>19249.7</v>
      </c>
      <c r="E543" s="13">
        <v>100</v>
      </c>
      <c r="F543" s="12">
        <v>19249.7</v>
      </c>
      <c r="G543" s="13">
        <v>100</v>
      </c>
      <c r="H543" s="12">
        <v>19249.7</v>
      </c>
      <c r="I543" s="14">
        <f t="shared" si="10"/>
        <v>100</v>
      </c>
      <c r="J543" s="39"/>
    </row>
    <row r="544" spans="1:10" ht="24" thickBot="1" x14ac:dyDescent="0.3">
      <c r="A544" s="33"/>
      <c r="B544" s="23" t="s">
        <v>13</v>
      </c>
      <c r="C544" s="12">
        <v>6225.5</v>
      </c>
      <c r="D544" s="12">
        <v>6225.5</v>
      </c>
      <c r="E544" s="13">
        <v>100</v>
      </c>
      <c r="F544" s="12">
        <v>6225.5</v>
      </c>
      <c r="G544" s="13">
        <v>100</v>
      </c>
      <c r="H544" s="12">
        <v>6225.5</v>
      </c>
      <c r="I544" s="14">
        <f t="shared" si="10"/>
        <v>100</v>
      </c>
      <c r="J544" s="39"/>
    </row>
    <row r="545" spans="1:10" ht="24" thickBot="1" x14ac:dyDescent="0.3">
      <c r="A545" s="33"/>
      <c r="B545" s="23" t="s">
        <v>15</v>
      </c>
      <c r="C545" s="12">
        <v>75520.3</v>
      </c>
      <c r="D545" s="12">
        <v>74981.899999999994</v>
      </c>
      <c r="E545" s="13">
        <v>99.3</v>
      </c>
      <c r="F545" s="12">
        <v>74981.899999999994</v>
      </c>
      <c r="G545" s="13">
        <v>99.3</v>
      </c>
      <c r="H545" s="12">
        <v>74981.899999999994</v>
      </c>
      <c r="I545" s="14">
        <f t="shared" si="10"/>
        <v>99.28707910323449</v>
      </c>
      <c r="J545" s="39"/>
    </row>
    <row r="546" spans="1:10" ht="24" thickBot="1" x14ac:dyDescent="0.3">
      <c r="A546" s="33"/>
      <c r="B546" s="23" t="s">
        <v>16</v>
      </c>
      <c r="C546" s="12">
        <v>5631.5</v>
      </c>
      <c r="D546" s="12">
        <v>5611.5</v>
      </c>
      <c r="E546" s="13">
        <v>99.6</v>
      </c>
      <c r="F546" s="12">
        <v>5611.5</v>
      </c>
      <c r="G546" s="13">
        <v>99.6</v>
      </c>
      <c r="H546" s="12">
        <v>5544.3</v>
      </c>
      <c r="I546" s="14">
        <f t="shared" si="10"/>
        <v>98.451567078043155</v>
      </c>
      <c r="J546" s="39"/>
    </row>
    <row r="547" spans="1:10" ht="24" thickBot="1" x14ac:dyDescent="0.3">
      <c r="A547" s="27"/>
      <c r="B547" s="23" t="s">
        <v>20</v>
      </c>
      <c r="C547" s="12">
        <v>106627</v>
      </c>
      <c r="D547" s="12">
        <v>106068.6</v>
      </c>
      <c r="E547" s="13">
        <v>99.5</v>
      </c>
      <c r="F547" s="12">
        <v>106068.6</v>
      </c>
      <c r="G547" s="13">
        <v>99.5</v>
      </c>
      <c r="H547" s="12">
        <v>106001.4</v>
      </c>
      <c r="I547" s="14">
        <f t="shared" si="10"/>
        <v>99.413281814174638</v>
      </c>
      <c r="J547" s="28"/>
    </row>
    <row r="548" spans="1:10" ht="91.5" thickBot="1" x14ac:dyDescent="0.3">
      <c r="A548" s="32" t="s">
        <v>265</v>
      </c>
      <c r="B548" s="7" t="s">
        <v>589</v>
      </c>
      <c r="C548" s="16">
        <v>68090</v>
      </c>
      <c r="D548" s="16">
        <v>68070</v>
      </c>
      <c r="E548" s="17">
        <v>100</v>
      </c>
      <c r="F548" s="16">
        <v>68070</v>
      </c>
      <c r="G548" s="17">
        <v>100</v>
      </c>
      <c r="H548" s="16">
        <v>68002.8</v>
      </c>
      <c r="I548" s="14">
        <f t="shared" si="10"/>
        <v>99.871934204729044</v>
      </c>
      <c r="J548" s="38"/>
    </row>
    <row r="549" spans="1:10" ht="24" thickBot="1" x14ac:dyDescent="0.3">
      <c r="A549" s="33"/>
      <c r="B549" s="23" t="s">
        <v>15</v>
      </c>
      <c r="C549" s="16">
        <v>62458.5</v>
      </c>
      <c r="D549" s="16">
        <v>62458.5</v>
      </c>
      <c r="E549" s="17">
        <v>100</v>
      </c>
      <c r="F549" s="16">
        <v>62458.5</v>
      </c>
      <c r="G549" s="17">
        <v>100</v>
      </c>
      <c r="H549" s="16">
        <v>62458.5</v>
      </c>
      <c r="I549" s="14">
        <f t="shared" si="10"/>
        <v>100</v>
      </c>
      <c r="J549" s="39"/>
    </row>
    <row r="550" spans="1:10" ht="24" thickBot="1" x14ac:dyDescent="0.3">
      <c r="A550" s="43"/>
      <c r="B550" s="23" t="s">
        <v>16</v>
      </c>
      <c r="C550" s="16">
        <v>5631.5</v>
      </c>
      <c r="D550" s="16">
        <v>5611.5</v>
      </c>
      <c r="E550" s="17">
        <v>99.6</v>
      </c>
      <c r="F550" s="16">
        <v>5611.5</v>
      </c>
      <c r="G550" s="17">
        <v>99.6</v>
      </c>
      <c r="H550" s="16">
        <v>5544.3</v>
      </c>
      <c r="I550" s="14">
        <f t="shared" si="10"/>
        <v>98.451567078043155</v>
      </c>
      <c r="J550" s="44"/>
    </row>
    <row r="551" spans="1:10" ht="409.5" customHeight="1" thickBot="1" x14ac:dyDescent="0.3">
      <c r="A551" s="32" t="s">
        <v>266</v>
      </c>
      <c r="B551" s="7" t="s">
        <v>590</v>
      </c>
      <c r="C551" s="16">
        <v>36070.300000000003</v>
      </c>
      <c r="D551" s="16">
        <v>36050.300000000003</v>
      </c>
      <c r="E551" s="17">
        <v>99.9</v>
      </c>
      <c r="F551" s="16">
        <v>36050.300000000003</v>
      </c>
      <c r="G551" s="17">
        <v>99.9</v>
      </c>
      <c r="H551" s="16">
        <v>35983.1</v>
      </c>
      <c r="I551" s="14">
        <f t="shared" si="10"/>
        <v>99.758249862074877</v>
      </c>
      <c r="J551" s="34" t="s">
        <v>267</v>
      </c>
    </row>
    <row r="552" spans="1:10" ht="49.5" customHeight="1" thickBot="1" x14ac:dyDescent="0.3">
      <c r="A552" s="33"/>
      <c r="B552" s="23" t="s">
        <v>15</v>
      </c>
      <c r="C552" s="16">
        <v>32338.799999999999</v>
      </c>
      <c r="D552" s="16">
        <v>32338.799999999999</v>
      </c>
      <c r="E552" s="17">
        <v>100</v>
      </c>
      <c r="F552" s="16">
        <v>32338.799999999999</v>
      </c>
      <c r="G552" s="17">
        <v>100</v>
      </c>
      <c r="H552" s="16">
        <v>32338.799999999999</v>
      </c>
      <c r="I552" s="14">
        <f t="shared" si="10"/>
        <v>100</v>
      </c>
      <c r="J552" s="42"/>
    </row>
    <row r="553" spans="1:10" ht="49.5" customHeight="1" thickBot="1" x14ac:dyDescent="0.3">
      <c r="A553" s="43"/>
      <c r="B553" s="23" t="s">
        <v>16</v>
      </c>
      <c r="C553" s="16">
        <v>3731.5</v>
      </c>
      <c r="D553" s="16">
        <v>3711.5</v>
      </c>
      <c r="E553" s="17">
        <v>99.5</v>
      </c>
      <c r="F553" s="16">
        <v>3711.5</v>
      </c>
      <c r="G553" s="17">
        <v>99.5</v>
      </c>
      <c r="H553" s="16">
        <v>3644.3</v>
      </c>
      <c r="I553" s="14">
        <f t="shared" si="10"/>
        <v>97.663138148197788</v>
      </c>
      <c r="J553" s="35"/>
    </row>
    <row r="554" spans="1:10" ht="132.75" customHeight="1" thickBot="1" x14ac:dyDescent="0.3">
      <c r="A554" s="32" t="s">
        <v>268</v>
      </c>
      <c r="B554" s="7" t="s">
        <v>591</v>
      </c>
      <c r="C554" s="16">
        <v>32019.7</v>
      </c>
      <c r="D554" s="16">
        <v>32019.7</v>
      </c>
      <c r="E554" s="17">
        <v>100</v>
      </c>
      <c r="F554" s="16">
        <v>32019.7</v>
      </c>
      <c r="G554" s="17">
        <v>100</v>
      </c>
      <c r="H554" s="16">
        <v>32019.7</v>
      </c>
      <c r="I554" s="14">
        <f t="shared" si="10"/>
        <v>100</v>
      </c>
      <c r="J554" s="34" t="s">
        <v>269</v>
      </c>
    </row>
    <row r="555" spans="1:10" ht="24" thickBot="1" x14ac:dyDescent="0.3">
      <c r="A555" s="33"/>
      <c r="B555" s="23" t="s">
        <v>15</v>
      </c>
      <c r="C555" s="16">
        <v>30119.7</v>
      </c>
      <c r="D555" s="16">
        <v>30119.7</v>
      </c>
      <c r="E555" s="17">
        <v>100</v>
      </c>
      <c r="F555" s="16">
        <v>30119.7</v>
      </c>
      <c r="G555" s="17">
        <v>100</v>
      </c>
      <c r="H555" s="16">
        <v>30119.7</v>
      </c>
      <c r="I555" s="14">
        <f t="shared" si="10"/>
        <v>100</v>
      </c>
      <c r="J555" s="42"/>
    </row>
    <row r="556" spans="1:10" ht="24" thickBot="1" x14ac:dyDescent="0.3">
      <c r="A556" s="43"/>
      <c r="B556" s="23" t="s">
        <v>16</v>
      </c>
      <c r="C556" s="16">
        <v>1900</v>
      </c>
      <c r="D556" s="16">
        <v>1900</v>
      </c>
      <c r="E556" s="17">
        <v>100</v>
      </c>
      <c r="F556" s="16">
        <v>1900</v>
      </c>
      <c r="G556" s="17">
        <v>100</v>
      </c>
      <c r="H556" s="16">
        <v>1900</v>
      </c>
      <c r="I556" s="14">
        <f t="shared" si="10"/>
        <v>100</v>
      </c>
      <c r="J556" s="35"/>
    </row>
    <row r="557" spans="1:10" ht="91.5" thickBot="1" x14ac:dyDescent="0.3">
      <c r="A557" s="32" t="s">
        <v>270</v>
      </c>
      <c r="B557" s="7" t="s">
        <v>592</v>
      </c>
      <c r="C557" s="16">
        <v>28234.3</v>
      </c>
      <c r="D557" s="16">
        <v>27708.9</v>
      </c>
      <c r="E557" s="17">
        <v>98.1</v>
      </c>
      <c r="F557" s="16">
        <v>27708.9</v>
      </c>
      <c r="G557" s="17">
        <v>98.1</v>
      </c>
      <c r="H557" s="16">
        <v>27708.9</v>
      </c>
      <c r="I557" s="14">
        <f t="shared" si="10"/>
        <v>98.139142815653315</v>
      </c>
      <c r="J557" s="38"/>
    </row>
    <row r="558" spans="1:10" ht="24" thickBot="1" x14ac:dyDescent="0.3">
      <c r="A558" s="33"/>
      <c r="B558" s="23" t="s">
        <v>12</v>
      </c>
      <c r="C558" s="16">
        <v>19249.7</v>
      </c>
      <c r="D558" s="16">
        <v>19249.7</v>
      </c>
      <c r="E558" s="17">
        <v>100</v>
      </c>
      <c r="F558" s="16">
        <v>19249.7</v>
      </c>
      <c r="G558" s="17">
        <v>100</v>
      </c>
      <c r="H558" s="16">
        <v>19249.7</v>
      </c>
      <c r="I558" s="14">
        <f t="shared" si="10"/>
        <v>100</v>
      </c>
      <c r="J558" s="39"/>
    </row>
    <row r="559" spans="1:10" ht="24" thickBot="1" x14ac:dyDescent="0.3">
      <c r="A559" s="33"/>
      <c r="B559" s="23" t="s">
        <v>13</v>
      </c>
      <c r="C559" s="16">
        <v>6225.5</v>
      </c>
      <c r="D559" s="16">
        <v>6225.5</v>
      </c>
      <c r="E559" s="17">
        <v>100</v>
      </c>
      <c r="F559" s="16">
        <v>6225.5</v>
      </c>
      <c r="G559" s="17">
        <v>100</v>
      </c>
      <c r="H559" s="16">
        <v>6225.5</v>
      </c>
      <c r="I559" s="14">
        <f t="shared" si="10"/>
        <v>100</v>
      </c>
      <c r="J559" s="39"/>
    </row>
    <row r="560" spans="1:10" ht="24" thickBot="1" x14ac:dyDescent="0.3">
      <c r="A560" s="33"/>
      <c r="B560" s="23" t="s">
        <v>15</v>
      </c>
      <c r="C560" s="16">
        <v>2759.1</v>
      </c>
      <c r="D560" s="16">
        <v>2233.6999999999998</v>
      </c>
      <c r="E560" s="17">
        <v>81</v>
      </c>
      <c r="F560" s="16">
        <v>2233.6999999999998</v>
      </c>
      <c r="G560" s="17">
        <v>81</v>
      </c>
      <c r="H560" s="16">
        <v>2233.6999999999998</v>
      </c>
      <c r="I560" s="14">
        <f t="shared" si="10"/>
        <v>80.957558624189048</v>
      </c>
      <c r="J560" s="39"/>
    </row>
    <row r="561" spans="1:10" ht="177.75" customHeight="1" thickBot="1" x14ac:dyDescent="0.3">
      <c r="A561" s="32" t="s">
        <v>271</v>
      </c>
      <c r="B561" s="7" t="s">
        <v>593</v>
      </c>
      <c r="C561" s="17">
        <v>607.5</v>
      </c>
      <c r="D561" s="17">
        <v>607.5</v>
      </c>
      <c r="E561" s="17">
        <v>100</v>
      </c>
      <c r="F561" s="17">
        <v>607.5</v>
      </c>
      <c r="G561" s="17">
        <v>100</v>
      </c>
      <c r="H561" s="17">
        <v>607.5</v>
      </c>
      <c r="I561" s="14">
        <f t="shared" si="10"/>
        <v>100</v>
      </c>
      <c r="J561" s="34" t="s">
        <v>272</v>
      </c>
    </row>
    <row r="562" spans="1:10" ht="24" thickBot="1" x14ac:dyDescent="0.3">
      <c r="A562" s="33"/>
      <c r="B562" s="23" t="s">
        <v>15</v>
      </c>
      <c r="C562" s="17">
        <v>607.5</v>
      </c>
      <c r="D562" s="17">
        <v>607.5</v>
      </c>
      <c r="E562" s="17">
        <v>100</v>
      </c>
      <c r="F562" s="17">
        <v>607.5</v>
      </c>
      <c r="G562" s="17">
        <v>100</v>
      </c>
      <c r="H562" s="17">
        <v>607.5</v>
      </c>
      <c r="I562" s="14">
        <f t="shared" si="10"/>
        <v>100</v>
      </c>
      <c r="J562" s="35"/>
    </row>
    <row r="563" spans="1:10" ht="120" customHeight="1" thickBot="1" x14ac:dyDescent="0.3">
      <c r="A563" s="32" t="s">
        <v>273</v>
      </c>
      <c r="B563" s="7" t="s">
        <v>594</v>
      </c>
      <c r="C563" s="16">
        <v>2127.6999999999998</v>
      </c>
      <c r="D563" s="16">
        <v>2127.6999999999998</v>
      </c>
      <c r="E563" s="17">
        <v>100</v>
      </c>
      <c r="F563" s="16">
        <v>2127.6999999999998</v>
      </c>
      <c r="G563" s="17">
        <v>100</v>
      </c>
      <c r="H563" s="16">
        <v>2127.6999999999998</v>
      </c>
      <c r="I563" s="14">
        <f t="shared" si="10"/>
        <v>100</v>
      </c>
      <c r="J563" s="34" t="s">
        <v>274</v>
      </c>
    </row>
    <row r="564" spans="1:10" ht="24" thickBot="1" x14ac:dyDescent="0.3">
      <c r="A564" s="33"/>
      <c r="B564" s="23" t="s">
        <v>13</v>
      </c>
      <c r="C564" s="16">
        <v>2000</v>
      </c>
      <c r="D564" s="16">
        <v>2000</v>
      </c>
      <c r="E564" s="17">
        <v>100</v>
      </c>
      <c r="F564" s="16">
        <v>2000</v>
      </c>
      <c r="G564" s="17">
        <v>100</v>
      </c>
      <c r="H564" s="16">
        <v>2000</v>
      </c>
      <c r="I564" s="14">
        <f t="shared" si="10"/>
        <v>100</v>
      </c>
      <c r="J564" s="42"/>
    </row>
    <row r="565" spans="1:10" ht="24" thickBot="1" x14ac:dyDescent="0.3">
      <c r="A565" s="33"/>
      <c r="B565" s="23" t="s">
        <v>15</v>
      </c>
      <c r="C565" s="17">
        <v>127.7</v>
      </c>
      <c r="D565" s="17">
        <v>127.7</v>
      </c>
      <c r="E565" s="17">
        <v>100</v>
      </c>
      <c r="F565" s="17">
        <v>127.7</v>
      </c>
      <c r="G565" s="17">
        <v>100</v>
      </c>
      <c r="H565" s="17">
        <v>127.7</v>
      </c>
      <c r="I565" s="14">
        <f t="shared" si="10"/>
        <v>100</v>
      </c>
      <c r="J565" s="35"/>
    </row>
    <row r="566" spans="1:10" ht="409.6" customHeight="1" thickBot="1" x14ac:dyDescent="0.3">
      <c r="A566" s="32" t="s">
        <v>275</v>
      </c>
      <c r="B566" s="7" t="s">
        <v>595</v>
      </c>
      <c r="C566" s="16">
        <v>25499.1</v>
      </c>
      <c r="D566" s="16">
        <v>24973.7</v>
      </c>
      <c r="E566" s="17">
        <v>97.9</v>
      </c>
      <c r="F566" s="16">
        <v>24973.7</v>
      </c>
      <c r="G566" s="17">
        <v>97.9</v>
      </c>
      <c r="H566" s="16">
        <v>24973.7</v>
      </c>
      <c r="I566" s="14">
        <f t="shared" si="10"/>
        <v>97.93953512084741</v>
      </c>
      <c r="J566" s="34" t="s">
        <v>596</v>
      </c>
    </row>
    <row r="567" spans="1:10" ht="114.75" customHeight="1" thickBot="1" x14ac:dyDescent="0.3">
      <c r="A567" s="33"/>
      <c r="B567" s="23" t="s">
        <v>12</v>
      </c>
      <c r="C567" s="16">
        <v>19249.7</v>
      </c>
      <c r="D567" s="16">
        <v>19249.7</v>
      </c>
      <c r="E567" s="17">
        <v>100</v>
      </c>
      <c r="F567" s="16">
        <v>19249.7</v>
      </c>
      <c r="G567" s="17">
        <v>100</v>
      </c>
      <c r="H567" s="16">
        <v>19249.7</v>
      </c>
      <c r="I567" s="14">
        <f t="shared" si="10"/>
        <v>100</v>
      </c>
      <c r="J567" s="42"/>
    </row>
    <row r="568" spans="1:10" ht="114.75" customHeight="1" thickBot="1" x14ac:dyDescent="0.3">
      <c r="A568" s="33"/>
      <c r="B568" s="23" t="s">
        <v>13</v>
      </c>
      <c r="C568" s="16">
        <v>4225.5</v>
      </c>
      <c r="D568" s="16">
        <v>4225.5</v>
      </c>
      <c r="E568" s="17">
        <v>100</v>
      </c>
      <c r="F568" s="16">
        <v>4225.5</v>
      </c>
      <c r="G568" s="17">
        <v>100</v>
      </c>
      <c r="H568" s="16">
        <v>4225.5</v>
      </c>
      <c r="I568" s="14">
        <f t="shared" si="10"/>
        <v>100</v>
      </c>
      <c r="J568" s="42"/>
    </row>
    <row r="569" spans="1:10" ht="114.75" customHeight="1" thickBot="1" x14ac:dyDescent="0.3">
      <c r="A569" s="33"/>
      <c r="B569" s="23" t="s">
        <v>15</v>
      </c>
      <c r="C569" s="16">
        <v>2023.9</v>
      </c>
      <c r="D569" s="16">
        <v>1498.5</v>
      </c>
      <c r="E569" s="17">
        <v>74</v>
      </c>
      <c r="F569" s="16">
        <v>1498.5</v>
      </c>
      <c r="G569" s="17">
        <v>74</v>
      </c>
      <c r="H569" s="16">
        <v>1498.5</v>
      </c>
      <c r="I569" s="14">
        <f t="shared" si="10"/>
        <v>74.040219378427778</v>
      </c>
      <c r="J569" s="35"/>
    </row>
    <row r="570" spans="1:10" ht="91.5" thickBot="1" x14ac:dyDescent="0.3">
      <c r="A570" s="32" t="s">
        <v>276</v>
      </c>
      <c r="B570" s="7" t="s">
        <v>597</v>
      </c>
      <c r="C570" s="16">
        <v>10302.700000000001</v>
      </c>
      <c r="D570" s="16">
        <v>10289.700000000001</v>
      </c>
      <c r="E570" s="17">
        <v>99.9</v>
      </c>
      <c r="F570" s="16">
        <v>10289.700000000001</v>
      </c>
      <c r="G570" s="17">
        <v>99.9</v>
      </c>
      <c r="H570" s="16">
        <v>10289.700000000001</v>
      </c>
      <c r="I570" s="14">
        <f t="shared" si="10"/>
        <v>99.873819484212873</v>
      </c>
      <c r="J570" s="38"/>
    </row>
    <row r="571" spans="1:10" ht="24" thickBot="1" x14ac:dyDescent="0.3">
      <c r="A571" s="33"/>
      <c r="B571" s="23" t="s">
        <v>15</v>
      </c>
      <c r="C571" s="16">
        <v>10302.700000000001</v>
      </c>
      <c r="D571" s="16">
        <v>10289.700000000001</v>
      </c>
      <c r="E571" s="17">
        <v>99.9</v>
      </c>
      <c r="F571" s="16">
        <v>10289.700000000001</v>
      </c>
      <c r="G571" s="17">
        <v>99.9</v>
      </c>
      <c r="H571" s="16">
        <v>10289.700000000001</v>
      </c>
      <c r="I571" s="14">
        <f t="shared" si="10"/>
        <v>99.873819484212873</v>
      </c>
      <c r="J571" s="39"/>
    </row>
    <row r="572" spans="1:10" ht="409.6" customHeight="1" thickBot="1" x14ac:dyDescent="0.3">
      <c r="A572" s="32" t="s">
        <v>277</v>
      </c>
      <c r="B572" s="7" t="s">
        <v>598</v>
      </c>
      <c r="C572" s="16">
        <v>7329.2</v>
      </c>
      <c r="D572" s="16">
        <v>7329.2</v>
      </c>
      <c r="E572" s="17">
        <v>100</v>
      </c>
      <c r="F572" s="16">
        <v>7329.2</v>
      </c>
      <c r="G572" s="17">
        <v>100</v>
      </c>
      <c r="H572" s="16">
        <v>7329.2</v>
      </c>
      <c r="I572" s="14">
        <f t="shared" si="10"/>
        <v>100</v>
      </c>
      <c r="J572" s="45" t="s">
        <v>278</v>
      </c>
    </row>
    <row r="573" spans="1:10" ht="409.5" customHeight="1" thickBot="1" x14ac:dyDescent="0.3">
      <c r="A573" s="33"/>
      <c r="B573" s="23" t="s">
        <v>15</v>
      </c>
      <c r="C573" s="16">
        <v>7329.2</v>
      </c>
      <c r="D573" s="16">
        <v>7329.2</v>
      </c>
      <c r="E573" s="17">
        <v>100</v>
      </c>
      <c r="F573" s="16">
        <v>7329.2</v>
      </c>
      <c r="G573" s="17">
        <v>100</v>
      </c>
      <c r="H573" s="16">
        <v>7329.2</v>
      </c>
      <c r="I573" s="14">
        <f t="shared" si="10"/>
        <v>100</v>
      </c>
      <c r="J573" s="46"/>
    </row>
    <row r="574" spans="1:10" ht="114" thickBot="1" x14ac:dyDescent="0.3">
      <c r="A574" s="32" t="s">
        <v>279</v>
      </c>
      <c r="B574" s="7" t="s">
        <v>599</v>
      </c>
      <c r="C574" s="17">
        <v>739.1</v>
      </c>
      <c r="D574" s="17">
        <v>739.1</v>
      </c>
      <c r="E574" s="17">
        <v>100</v>
      </c>
      <c r="F574" s="17">
        <v>739.1</v>
      </c>
      <c r="G574" s="17">
        <v>100</v>
      </c>
      <c r="H574" s="17">
        <v>739.1</v>
      </c>
      <c r="I574" s="14">
        <f t="shared" si="10"/>
        <v>100</v>
      </c>
      <c r="J574" s="34" t="s">
        <v>280</v>
      </c>
    </row>
    <row r="575" spans="1:10" ht="24" thickBot="1" x14ac:dyDescent="0.3">
      <c r="A575" s="33"/>
      <c r="B575" s="23" t="s">
        <v>15</v>
      </c>
      <c r="C575" s="17">
        <v>739.1</v>
      </c>
      <c r="D575" s="17">
        <v>739.1</v>
      </c>
      <c r="E575" s="17">
        <v>100</v>
      </c>
      <c r="F575" s="17">
        <v>739.1</v>
      </c>
      <c r="G575" s="17">
        <v>100</v>
      </c>
      <c r="H575" s="17">
        <v>739.1</v>
      </c>
      <c r="I575" s="14">
        <f t="shared" si="10"/>
        <v>100</v>
      </c>
      <c r="J575" s="35"/>
    </row>
    <row r="576" spans="1:10" ht="409.5" customHeight="1" thickBot="1" x14ac:dyDescent="0.3">
      <c r="A576" s="32" t="s">
        <v>281</v>
      </c>
      <c r="B576" s="7" t="s">
        <v>600</v>
      </c>
      <c r="C576" s="16">
        <v>1984.8</v>
      </c>
      <c r="D576" s="16">
        <v>1971.8</v>
      </c>
      <c r="E576" s="17">
        <v>99.3</v>
      </c>
      <c r="F576" s="16">
        <v>1971.8</v>
      </c>
      <c r="G576" s="17">
        <v>99.3</v>
      </c>
      <c r="H576" s="16">
        <v>1971.8</v>
      </c>
      <c r="I576" s="14">
        <f t="shared" si="10"/>
        <v>99.345022168480455</v>
      </c>
      <c r="J576" s="34" t="s">
        <v>282</v>
      </c>
    </row>
    <row r="577" spans="1:10" ht="174" customHeight="1" thickBot="1" x14ac:dyDescent="0.3">
      <c r="A577" s="33"/>
      <c r="B577" s="23" t="s">
        <v>15</v>
      </c>
      <c r="C577" s="16">
        <v>1984.8</v>
      </c>
      <c r="D577" s="16">
        <v>1971.8</v>
      </c>
      <c r="E577" s="17">
        <v>99.3</v>
      </c>
      <c r="F577" s="16">
        <v>1971.8</v>
      </c>
      <c r="G577" s="17">
        <v>99.3</v>
      </c>
      <c r="H577" s="16">
        <v>1971.8</v>
      </c>
      <c r="I577" s="14">
        <f t="shared" si="10"/>
        <v>99.345022168480455</v>
      </c>
      <c r="J577" s="35"/>
    </row>
    <row r="578" spans="1:10" ht="409.5" customHeight="1" thickBot="1" x14ac:dyDescent="0.3">
      <c r="A578" s="32" t="s">
        <v>283</v>
      </c>
      <c r="B578" s="7" t="s">
        <v>601</v>
      </c>
      <c r="C578" s="17">
        <v>249.6</v>
      </c>
      <c r="D578" s="17">
        <v>249.6</v>
      </c>
      <c r="E578" s="17">
        <v>100</v>
      </c>
      <c r="F578" s="17">
        <v>249.6</v>
      </c>
      <c r="G578" s="17">
        <v>100</v>
      </c>
      <c r="H578" s="17">
        <v>249.6</v>
      </c>
      <c r="I578" s="14">
        <f t="shared" si="10"/>
        <v>100</v>
      </c>
      <c r="J578" s="34" t="s">
        <v>284</v>
      </c>
    </row>
    <row r="579" spans="1:10" ht="49.5" customHeight="1" thickBot="1" x14ac:dyDescent="0.3">
      <c r="A579" s="33"/>
      <c r="B579" s="23" t="s">
        <v>15</v>
      </c>
      <c r="C579" s="17">
        <v>249.6</v>
      </c>
      <c r="D579" s="17">
        <v>249.6</v>
      </c>
      <c r="E579" s="17">
        <v>100</v>
      </c>
      <c r="F579" s="17">
        <v>249.6</v>
      </c>
      <c r="G579" s="17">
        <v>100</v>
      </c>
      <c r="H579" s="17">
        <v>249.6</v>
      </c>
      <c r="I579" s="14">
        <f t="shared" si="10"/>
        <v>100</v>
      </c>
      <c r="J579" s="35"/>
    </row>
    <row r="580" spans="1:10" ht="46.5" thickBot="1" x14ac:dyDescent="0.3">
      <c r="A580" s="32" t="s">
        <v>285</v>
      </c>
      <c r="B580" s="7" t="s">
        <v>602</v>
      </c>
      <c r="C580" s="12">
        <v>5094166.7</v>
      </c>
      <c r="D580" s="12">
        <v>5035499.8</v>
      </c>
      <c r="E580" s="13">
        <v>98.8</v>
      </c>
      <c r="F580" s="12">
        <v>5035499.8</v>
      </c>
      <c r="G580" s="13">
        <v>98.8</v>
      </c>
      <c r="H580" s="12">
        <v>4634027.5999999996</v>
      </c>
      <c r="I580" s="14">
        <f t="shared" si="10"/>
        <v>90.967333283380754</v>
      </c>
      <c r="J580" s="38"/>
    </row>
    <row r="581" spans="1:10" ht="24" thickBot="1" x14ac:dyDescent="0.3">
      <c r="A581" s="33"/>
      <c r="B581" s="23" t="s">
        <v>12</v>
      </c>
      <c r="C581" s="12">
        <v>996100.2</v>
      </c>
      <c r="D581" s="12">
        <v>946483.9</v>
      </c>
      <c r="E581" s="13">
        <v>95</v>
      </c>
      <c r="F581" s="12">
        <v>946483.9</v>
      </c>
      <c r="G581" s="13">
        <v>95</v>
      </c>
      <c r="H581" s="12">
        <v>736874.7</v>
      </c>
      <c r="I581" s="14">
        <f t="shared" si="10"/>
        <v>73.975961454480171</v>
      </c>
      <c r="J581" s="39"/>
    </row>
    <row r="582" spans="1:10" ht="24" thickBot="1" x14ac:dyDescent="0.3">
      <c r="A582" s="33"/>
      <c r="B582" s="23" t="s">
        <v>13</v>
      </c>
      <c r="C582" s="12">
        <v>2604864.2000000002</v>
      </c>
      <c r="D582" s="12">
        <v>2599156.2999999998</v>
      </c>
      <c r="E582" s="13">
        <v>99.8</v>
      </c>
      <c r="F582" s="12">
        <v>2599156.2999999998</v>
      </c>
      <c r="G582" s="13">
        <v>99.8</v>
      </c>
      <c r="H582" s="12">
        <v>2431087.5</v>
      </c>
      <c r="I582" s="14">
        <f t="shared" si="10"/>
        <v>93.328761629876894</v>
      </c>
      <c r="J582" s="39"/>
    </row>
    <row r="583" spans="1:10" ht="24" thickBot="1" x14ac:dyDescent="0.3">
      <c r="A583" s="33"/>
      <c r="B583" s="23" t="s">
        <v>15</v>
      </c>
      <c r="C583" s="12">
        <v>1488369.1</v>
      </c>
      <c r="D583" s="12">
        <v>1485026.6</v>
      </c>
      <c r="E583" s="13">
        <v>99.8</v>
      </c>
      <c r="F583" s="12">
        <v>1485026.6</v>
      </c>
      <c r="G583" s="13">
        <v>99.8</v>
      </c>
      <c r="H583" s="12">
        <v>1461232.4</v>
      </c>
      <c r="I583" s="14">
        <f t="shared" si="10"/>
        <v>98.176749302306789</v>
      </c>
      <c r="J583" s="39"/>
    </row>
    <row r="584" spans="1:10" ht="24" thickBot="1" x14ac:dyDescent="0.3">
      <c r="A584" s="33"/>
      <c r="B584" s="23" t="s">
        <v>16</v>
      </c>
      <c r="C584" s="12">
        <v>4833.2</v>
      </c>
      <c r="D584" s="12">
        <v>4833</v>
      </c>
      <c r="E584" s="13">
        <v>100</v>
      </c>
      <c r="F584" s="12">
        <v>4833</v>
      </c>
      <c r="G584" s="13">
        <v>100</v>
      </c>
      <c r="H584" s="12">
        <v>4833</v>
      </c>
      <c r="I584" s="14">
        <f t="shared" si="10"/>
        <v>99.995861954812554</v>
      </c>
      <c r="J584" s="39"/>
    </row>
    <row r="585" spans="1:10" ht="27" customHeight="1" thickBot="1" x14ac:dyDescent="0.3">
      <c r="A585" s="33"/>
      <c r="B585" s="23" t="s">
        <v>17</v>
      </c>
      <c r="C585" s="12">
        <v>974195.8</v>
      </c>
      <c r="D585" s="12">
        <v>974076.6</v>
      </c>
      <c r="E585" s="13">
        <v>100</v>
      </c>
      <c r="F585" s="12">
        <v>974076.6</v>
      </c>
      <c r="G585" s="13">
        <v>100</v>
      </c>
      <c r="H585" s="12">
        <v>668599.19999999995</v>
      </c>
      <c r="I585" s="14">
        <f t="shared" si="10"/>
        <v>68.630885084907973</v>
      </c>
      <c r="J585" s="39"/>
    </row>
    <row r="586" spans="1:10" ht="24" thickBot="1" x14ac:dyDescent="0.3">
      <c r="A586" s="33"/>
      <c r="B586" s="23" t="s">
        <v>12</v>
      </c>
      <c r="C586" s="12">
        <v>712615.9</v>
      </c>
      <c r="D586" s="12">
        <v>712615.9</v>
      </c>
      <c r="E586" s="13">
        <v>100</v>
      </c>
      <c r="F586" s="12">
        <v>712615.9</v>
      </c>
      <c r="G586" s="13">
        <v>100</v>
      </c>
      <c r="H586" s="12">
        <v>508856.2</v>
      </c>
      <c r="I586" s="14">
        <f t="shared" ref="I586:I649" si="11">H586/C586*100</f>
        <v>71.406798529193637</v>
      </c>
      <c r="J586" s="39"/>
    </row>
    <row r="587" spans="1:10" ht="24" thickBot="1" x14ac:dyDescent="0.3">
      <c r="A587" s="33"/>
      <c r="B587" s="23" t="s">
        <v>13</v>
      </c>
      <c r="C587" s="12">
        <v>251717.4</v>
      </c>
      <c r="D587" s="12">
        <v>251717.4</v>
      </c>
      <c r="E587" s="13">
        <v>100</v>
      </c>
      <c r="F587" s="12">
        <v>251717.4</v>
      </c>
      <c r="G587" s="13">
        <v>100</v>
      </c>
      <c r="H587" s="12">
        <v>153054.39999999999</v>
      </c>
      <c r="I587" s="14">
        <f t="shared" si="11"/>
        <v>60.804060426494154</v>
      </c>
      <c r="J587" s="39"/>
    </row>
    <row r="588" spans="1:10" ht="24" thickBot="1" x14ac:dyDescent="0.3">
      <c r="A588" s="33"/>
      <c r="B588" s="23" t="s">
        <v>15</v>
      </c>
      <c r="C588" s="12">
        <v>9862.5</v>
      </c>
      <c r="D588" s="12">
        <v>9743.2999999999993</v>
      </c>
      <c r="E588" s="13">
        <v>98.8</v>
      </c>
      <c r="F588" s="12">
        <v>9743.2999999999993</v>
      </c>
      <c r="G588" s="13">
        <v>98.8</v>
      </c>
      <c r="H588" s="12">
        <v>6688.6</v>
      </c>
      <c r="I588" s="14">
        <f t="shared" si="11"/>
        <v>67.818504435994925</v>
      </c>
      <c r="J588" s="39"/>
    </row>
    <row r="589" spans="1:10" ht="24" thickBot="1" x14ac:dyDescent="0.3">
      <c r="A589" s="33"/>
      <c r="B589" s="23" t="s">
        <v>20</v>
      </c>
      <c r="C589" s="12">
        <v>4119970.9</v>
      </c>
      <c r="D589" s="12">
        <v>4061423.2</v>
      </c>
      <c r="E589" s="13">
        <v>98.6</v>
      </c>
      <c r="F589" s="12">
        <v>4061423.2</v>
      </c>
      <c r="G589" s="13">
        <v>98.6</v>
      </c>
      <c r="H589" s="12">
        <v>3965428.4</v>
      </c>
      <c r="I589" s="14">
        <f t="shared" si="11"/>
        <v>96.248941952478347</v>
      </c>
      <c r="J589" s="39"/>
    </row>
    <row r="590" spans="1:10" ht="24" thickBot="1" x14ac:dyDescent="0.3">
      <c r="A590" s="33"/>
      <c r="B590" s="23" t="s">
        <v>12</v>
      </c>
      <c r="C590" s="12">
        <v>283484.3</v>
      </c>
      <c r="D590" s="12">
        <v>233868</v>
      </c>
      <c r="E590" s="13">
        <v>82.5</v>
      </c>
      <c r="F590" s="12">
        <v>233868</v>
      </c>
      <c r="G590" s="13">
        <v>82.5</v>
      </c>
      <c r="H590" s="12">
        <v>228018.5</v>
      </c>
      <c r="I590" s="14">
        <f t="shared" si="11"/>
        <v>80.434260380557234</v>
      </c>
      <c r="J590" s="39"/>
    </row>
    <row r="591" spans="1:10" ht="24" thickBot="1" x14ac:dyDescent="0.3">
      <c r="A591" s="33"/>
      <c r="B591" s="23" t="s">
        <v>13</v>
      </c>
      <c r="C591" s="12">
        <v>2353146.7999999998</v>
      </c>
      <c r="D591" s="12">
        <v>2347438.9</v>
      </c>
      <c r="E591" s="13">
        <v>99.8</v>
      </c>
      <c r="F591" s="12">
        <v>2347438.9</v>
      </c>
      <c r="G591" s="13">
        <v>99.8</v>
      </c>
      <c r="H591" s="12">
        <v>2278033.1</v>
      </c>
      <c r="I591" s="14">
        <f t="shared" si="11"/>
        <v>96.807946703537581</v>
      </c>
      <c r="J591" s="39"/>
    </row>
    <row r="592" spans="1:10" ht="24" thickBot="1" x14ac:dyDescent="0.3">
      <c r="A592" s="33"/>
      <c r="B592" s="23" t="s">
        <v>15</v>
      </c>
      <c r="C592" s="12">
        <v>1478506.6</v>
      </c>
      <c r="D592" s="12">
        <v>1475283.3</v>
      </c>
      <c r="E592" s="13">
        <v>99.8</v>
      </c>
      <c r="F592" s="12">
        <v>1475283.3</v>
      </c>
      <c r="G592" s="13">
        <v>99.8</v>
      </c>
      <c r="H592" s="12">
        <v>1454543.8</v>
      </c>
      <c r="I592" s="14">
        <f t="shared" si="11"/>
        <v>98.379256474066466</v>
      </c>
      <c r="J592" s="39"/>
    </row>
    <row r="593" spans="1:10" ht="24" thickBot="1" x14ac:dyDescent="0.3">
      <c r="A593" s="43"/>
      <c r="B593" s="23" t="s">
        <v>16</v>
      </c>
      <c r="C593" s="12">
        <v>4833.2</v>
      </c>
      <c r="D593" s="12">
        <v>4833</v>
      </c>
      <c r="E593" s="13">
        <v>100</v>
      </c>
      <c r="F593" s="12">
        <v>4833</v>
      </c>
      <c r="G593" s="13">
        <v>100</v>
      </c>
      <c r="H593" s="12">
        <v>4833</v>
      </c>
      <c r="I593" s="14">
        <f t="shared" si="11"/>
        <v>99.995861954812554</v>
      </c>
      <c r="J593" s="44"/>
    </row>
    <row r="594" spans="1:10" ht="69" thickBot="1" x14ac:dyDescent="0.3">
      <c r="A594" s="32" t="s">
        <v>286</v>
      </c>
      <c r="B594" s="7" t="s">
        <v>603</v>
      </c>
      <c r="C594" s="12">
        <v>4890116</v>
      </c>
      <c r="D594" s="12">
        <v>4832966.2</v>
      </c>
      <c r="E594" s="13">
        <v>98.8</v>
      </c>
      <c r="F594" s="12">
        <v>4832966.2</v>
      </c>
      <c r="G594" s="13">
        <v>98.8</v>
      </c>
      <c r="H594" s="12">
        <v>4431494</v>
      </c>
      <c r="I594" s="14">
        <f t="shared" si="11"/>
        <v>90.621449470728294</v>
      </c>
      <c r="J594" s="38"/>
    </row>
    <row r="595" spans="1:10" ht="24" thickBot="1" x14ac:dyDescent="0.3">
      <c r="A595" s="33"/>
      <c r="B595" s="23" t="s">
        <v>12</v>
      </c>
      <c r="C595" s="12">
        <v>996100.2</v>
      </c>
      <c r="D595" s="12">
        <v>946483.9</v>
      </c>
      <c r="E595" s="13">
        <v>95</v>
      </c>
      <c r="F595" s="12">
        <v>946483.9</v>
      </c>
      <c r="G595" s="13">
        <v>95</v>
      </c>
      <c r="H595" s="12">
        <v>736874.7</v>
      </c>
      <c r="I595" s="14">
        <f t="shared" si="11"/>
        <v>73.975961454480171</v>
      </c>
      <c r="J595" s="39"/>
    </row>
    <row r="596" spans="1:10" ht="24" thickBot="1" x14ac:dyDescent="0.3">
      <c r="A596" s="33"/>
      <c r="B596" s="23" t="s">
        <v>13</v>
      </c>
      <c r="C596" s="12">
        <v>2522540.1</v>
      </c>
      <c r="D596" s="12">
        <v>2517315.6</v>
      </c>
      <c r="E596" s="13">
        <v>99.8</v>
      </c>
      <c r="F596" s="12">
        <v>2517315.6</v>
      </c>
      <c r="G596" s="13">
        <v>99.8</v>
      </c>
      <c r="H596" s="12">
        <v>2349246.7999999998</v>
      </c>
      <c r="I596" s="14">
        <f t="shared" si="11"/>
        <v>93.130206334480064</v>
      </c>
      <c r="J596" s="39"/>
    </row>
    <row r="597" spans="1:10" ht="24" thickBot="1" x14ac:dyDescent="0.3">
      <c r="A597" s="33"/>
      <c r="B597" s="23" t="s">
        <v>15</v>
      </c>
      <c r="C597" s="12">
        <v>1366642.5</v>
      </c>
      <c r="D597" s="12">
        <v>1364333.7</v>
      </c>
      <c r="E597" s="13">
        <v>99.8</v>
      </c>
      <c r="F597" s="12">
        <v>1364333.7</v>
      </c>
      <c r="G597" s="13">
        <v>99.8</v>
      </c>
      <c r="H597" s="12">
        <v>1340539.5</v>
      </c>
      <c r="I597" s="14">
        <f t="shared" si="11"/>
        <v>98.089990615687711</v>
      </c>
      <c r="J597" s="39"/>
    </row>
    <row r="598" spans="1:10" ht="24" thickBot="1" x14ac:dyDescent="0.3">
      <c r="A598" s="43"/>
      <c r="B598" s="23" t="s">
        <v>16</v>
      </c>
      <c r="C598" s="12">
        <v>4833.2</v>
      </c>
      <c r="D598" s="12">
        <v>4833</v>
      </c>
      <c r="E598" s="13">
        <v>100</v>
      </c>
      <c r="F598" s="12">
        <v>4833</v>
      </c>
      <c r="G598" s="13">
        <v>100</v>
      </c>
      <c r="H598" s="12">
        <v>4833</v>
      </c>
      <c r="I598" s="14">
        <f t="shared" si="11"/>
        <v>99.995861954812554</v>
      </c>
      <c r="J598" s="44"/>
    </row>
    <row r="599" spans="1:10" ht="114.75" thickBot="1" x14ac:dyDescent="0.3">
      <c r="A599" s="32" t="s">
        <v>287</v>
      </c>
      <c r="B599" s="7" t="s">
        <v>604</v>
      </c>
      <c r="C599" s="16">
        <v>3765695.5</v>
      </c>
      <c r="D599" s="16">
        <v>3708664.9</v>
      </c>
      <c r="E599" s="17">
        <v>98.5</v>
      </c>
      <c r="F599" s="16">
        <v>3708664.9</v>
      </c>
      <c r="G599" s="17">
        <v>98.5</v>
      </c>
      <c r="H599" s="16">
        <v>3679217.8</v>
      </c>
      <c r="I599" s="14">
        <f t="shared" si="11"/>
        <v>97.70353975779507</v>
      </c>
      <c r="J599" s="38"/>
    </row>
    <row r="600" spans="1:10" ht="24" thickBot="1" x14ac:dyDescent="0.3">
      <c r="A600" s="33"/>
      <c r="B600" s="23" t="s">
        <v>12</v>
      </c>
      <c r="C600" s="16">
        <v>283484.3</v>
      </c>
      <c r="D600" s="16">
        <v>233868</v>
      </c>
      <c r="E600" s="17">
        <v>82.5</v>
      </c>
      <c r="F600" s="16">
        <v>233868</v>
      </c>
      <c r="G600" s="17">
        <v>82.5</v>
      </c>
      <c r="H600" s="16">
        <v>228018.5</v>
      </c>
      <c r="I600" s="14">
        <f t="shared" si="11"/>
        <v>80.434260380557234</v>
      </c>
      <c r="J600" s="39"/>
    </row>
    <row r="601" spans="1:10" ht="24" thickBot="1" x14ac:dyDescent="0.3">
      <c r="A601" s="33"/>
      <c r="B601" s="23" t="s">
        <v>13</v>
      </c>
      <c r="C601" s="16">
        <v>2141023.2999999998</v>
      </c>
      <c r="D601" s="16">
        <v>2135798.7999999998</v>
      </c>
      <c r="E601" s="17">
        <v>99.8</v>
      </c>
      <c r="F601" s="16">
        <v>2135798.7999999998</v>
      </c>
      <c r="G601" s="17">
        <v>99.8</v>
      </c>
      <c r="H601" s="16">
        <v>2128693</v>
      </c>
      <c r="I601" s="14">
        <f t="shared" si="11"/>
        <v>99.424093142750962</v>
      </c>
      <c r="J601" s="39"/>
    </row>
    <row r="602" spans="1:10" ht="24" thickBot="1" x14ac:dyDescent="0.3">
      <c r="A602" s="33"/>
      <c r="B602" s="23" t="s">
        <v>15</v>
      </c>
      <c r="C602" s="16">
        <v>1336354.7</v>
      </c>
      <c r="D602" s="16">
        <v>1334165.1000000001</v>
      </c>
      <c r="E602" s="17">
        <v>99.8</v>
      </c>
      <c r="F602" s="16">
        <v>1334165.1000000001</v>
      </c>
      <c r="G602" s="17">
        <v>99.8</v>
      </c>
      <c r="H602" s="16">
        <v>1317673.3</v>
      </c>
      <c r="I602" s="14">
        <f t="shared" si="11"/>
        <v>98.602062760732622</v>
      </c>
      <c r="J602" s="39"/>
    </row>
    <row r="603" spans="1:10" ht="24" thickBot="1" x14ac:dyDescent="0.3">
      <c r="A603" s="43"/>
      <c r="B603" s="23" t="s">
        <v>16</v>
      </c>
      <c r="C603" s="16">
        <v>4833.2</v>
      </c>
      <c r="D603" s="16">
        <v>4833</v>
      </c>
      <c r="E603" s="17">
        <v>100</v>
      </c>
      <c r="F603" s="16">
        <v>4833</v>
      </c>
      <c r="G603" s="17">
        <v>100</v>
      </c>
      <c r="H603" s="16">
        <v>4833</v>
      </c>
      <c r="I603" s="14">
        <f t="shared" si="11"/>
        <v>99.995861954812554</v>
      </c>
      <c r="J603" s="44"/>
    </row>
    <row r="604" spans="1:10" ht="188.25" customHeight="1" thickBot="1" x14ac:dyDescent="0.3">
      <c r="A604" s="32" t="s">
        <v>288</v>
      </c>
      <c r="B604" s="61" t="s">
        <v>605</v>
      </c>
      <c r="C604" s="16">
        <v>104695</v>
      </c>
      <c r="D604" s="16">
        <v>104694.5</v>
      </c>
      <c r="E604" s="17">
        <v>100</v>
      </c>
      <c r="F604" s="16">
        <v>104694.5</v>
      </c>
      <c r="G604" s="17">
        <v>100</v>
      </c>
      <c r="H604" s="16">
        <v>104694.5</v>
      </c>
      <c r="I604" s="14">
        <f t="shared" si="11"/>
        <v>99.999522422274225</v>
      </c>
      <c r="J604" s="34" t="s">
        <v>289</v>
      </c>
    </row>
    <row r="605" spans="1:10" ht="24" thickBot="1" x14ac:dyDescent="0.3">
      <c r="A605" s="33"/>
      <c r="B605" s="23" t="s">
        <v>13</v>
      </c>
      <c r="C605" s="16">
        <v>104695</v>
      </c>
      <c r="D605" s="16">
        <v>104694.5</v>
      </c>
      <c r="E605" s="17">
        <v>100</v>
      </c>
      <c r="F605" s="16">
        <v>104694.5</v>
      </c>
      <c r="G605" s="17">
        <v>100</v>
      </c>
      <c r="H605" s="16">
        <v>104694.5</v>
      </c>
      <c r="I605" s="14">
        <f t="shared" si="11"/>
        <v>99.999522422274225</v>
      </c>
      <c r="J605" s="35"/>
    </row>
    <row r="606" spans="1:10" ht="114" thickBot="1" x14ac:dyDescent="0.3">
      <c r="A606" s="32" t="s">
        <v>290</v>
      </c>
      <c r="B606" s="7" t="s">
        <v>606</v>
      </c>
      <c r="C606" s="16">
        <v>1206005.3</v>
      </c>
      <c r="D606" s="16">
        <v>1204126.6000000001</v>
      </c>
      <c r="E606" s="17">
        <v>99.8</v>
      </c>
      <c r="F606" s="16">
        <v>1204126.6000000001</v>
      </c>
      <c r="G606" s="17">
        <v>99.8</v>
      </c>
      <c r="H606" s="16">
        <v>1188742.6000000001</v>
      </c>
      <c r="I606" s="14">
        <f t="shared" si="11"/>
        <v>98.568604963842205</v>
      </c>
      <c r="J606" s="34" t="s">
        <v>291</v>
      </c>
    </row>
    <row r="607" spans="1:10" ht="24" thickBot="1" x14ac:dyDescent="0.3">
      <c r="A607" s="33"/>
      <c r="B607" s="23" t="s">
        <v>15</v>
      </c>
      <c r="C607" s="16">
        <v>1201172.1000000001</v>
      </c>
      <c r="D607" s="16">
        <v>1199293.6000000001</v>
      </c>
      <c r="E607" s="17">
        <v>99.8</v>
      </c>
      <c r="F607" s="16">
        <v>1199293.6000000001</v>
      </c>
      <c r="G607" s="17">
        <v>99.8</v>
      </c>
      <c r="H607" s="16">
        <v>1183909.6000000001</v>
      </c>
      <c r="I607" s="14">
        <f t="shared" si="11"/>
        <v>98.56286205781835</v>
      </c>
      <c r="J607" s="42"/>
    </row>
    <row r="608" spans="1:10" ht="24" thickBot="1" x14ac:dyDescent="0.3">
      <c r="A608" s="43"/>
      <c r="B608" s="23" t="s">
        <v>16</v>
      </c>
      <c r="C608" s="16">
        <v>4833.2</v>
      </c>
      <c r="D608" s="16">
        <v>4833</v>
      </c>
      <c r="E608" s="17">
        <v>100</v>
      </c>
      <c r="F608" s="16">
        <v>4833</v>
      </c>
      <c r="G608" s="17">
        <v>100</v>
      </c>
      <c r="H608" s="16">
        <v>4833</v>
      </c>
      <c r="I608" s="14">
        <f t="shared" si="11"/>
        <v>99.995861954812554</v>
      </c>
      <c r="J608" s="35"/>
    </row>
    <row r="609" spans="1:10" ht="91.5" thickBot="1" x14ac:dyDescent="0.3">
      <c r="A609" s="32" t="s">
        <v>292</v>
      </c>
      <c r="B609" s="7" t="s">
        <v>607</v>
      </c>
      <c r="C609" s="13">
        <v>499.2</v>
      </c>
      <c r="D609" s="13">
        <v>499.2</v>
      </c>
      <c r="E609" s="13">
        <v>100</v>
      </c>
      <c r="F609" s="13">
        <v>499.2</v>
      </c>
      <c r="G609" s="13">
        <v>100</v>
      </c>
      <c r="H609" s="13">
        <v>499.2</v>
      </c>
      <c r="I609" s="14">
        <f t="shared" si="11"/>
        <v>100</v>
      </c>
      <c r="J609" s="34" t="s">
        <v>293</v>
      </c>
    </row>
    <row r="610" spans="1:10" ht="24" thickBot="1" x14ac:dyDescent="0.3">
      <c r="A610" s="33"/>
      <c r="B610" s="23" t="s">
        <v>15</v>
      </c>
      <c r="C610" s="13">
        <v>499.2</v>
      </c>
      <c r="D610" s="13">
        <v>499.2</v>
      </c>
      <c r="E610" s="13">
        <v>100</v>
      </c>
      <c r="F610" s="13">
        <v>499.2</v>
      </c>
      <c r="G610" s="13">
        <v>100</v>
      </c>
      <c r="H610" s="13">
        <v>499.2</v>
      </c>
      <c r="I610" s="14">
        <f t="shared" si="11"/>
        <v>100</v>
      </c>
      <c r="J610" s="35"/>
    </row>
    <row r="611" spans="1:10" ht="159" thickBot="1" x14ac:dyDescent="0.3">
      <c r="A611" s="32" t="s">
        <v>294</v>
      </c>
      <c r="B611" s="7" t="s">
        <v>608</v>
      </c>
      <c r="C611" s="13">
        <v>971.2</v>
      </c>
      <c r="D611" s="13">
        <v>968.2</v>
      </c>
      <c r="E611" s="13">
        <v>99.7</v>
      </c>
      <c r="F611" s="13">
        <v>968.2</v>
      </c>
      <c r="G611" s="13">
        <v>99.7</v>
      </c>
      <c r="H611" s="13">
        <v>901.6</v>
      </c>
      <c r="I611" s="14">
        <f t="shared" si="11"/>
        <v>92.833607907743001</v>
      </c>
      <c r="J611" s="34" t="s">
        <v>295</v>
      </c>
    </row>
    <row r="612" spans="1:10" ht="24" thickBot="1" x14ac:dyDescent="0.3">
      <c r="A612" s="33"/>
      <c r="B612" s="23" t="s">
        <v>15</v>
      </c>
      <c r="C612" s="13">
        <v>971.2</v>
      </c>
      <c r="D612" s="13">
        <v>968.2</v>
      </c>
      <c r="E612" s="13">
        <v>99.7</v>
      </c>
      <c r="F612" s="13">
        <v>968.2</v>
      </c>
      <c r="G612" s="13">
        <v>99.7</v>
      </c>
      <c r="H612" s="13">
        <v>901.6</v>
      </c>
      <c r="I612" s="14">
        <f t="shared" si="11"/>
        <v>92.833607907743001</v>
      </c>
      <c r="J612" s="35"/>
    </row>
    <row r="613" spans="1:10" ht="193.5" customHeight="1" thickBot="1" x14ac:dyDescent="0.3">
      <c r="A613" s="32" t="s">
        <v>296</v>
      </c>
      <c r="B613" s="61" t="s">
        <v>609</v>
      </c>
      <c r="C613" s="16">
        <v>4752</v>
      </c>
      <c r="D613" s="16">
        <v>4013.8</v>
      </c>
      <c r="E613" s="17">
        <v>84.5</v>
      </c>
      <c r="F613" s="16">
        <v>4013.8</v>
      </c>
      <c r="G613" s="17">
        <v>84.5</v>
      </c>
      <c r="H613" s="16">
        <v>3824.7</v>
      </c>
      <c r="I613" s="14">
        <f t="shared" si="11"/>
        <v>80.4861111111111</v>
      </c>
      <c r="J613" s="34" t="s">
        <v>610</v>
      </c>
    </row>
    <row r="614" spans="1:10" ht="24" thickBot="1" x14ac:dyDescent="0.3">
      <c r="A614" s="33"/>
      <c r="B614" s="23" t="s">
        <v>13</v>
      </c>
      <c r="C614" s="16">
        <v>4466.8999999999996</v>
      </c>
      <c r="D614" s="16">
        <v>3773</v>
      </c>
      <c r="E614" s="17">
        <v>84.5</v>
      </c>
      <c r="F614" s="16">
        <v>3773</v>
      </c>
      <c r="G614" s="17">
        <v>84.5</v>
      </c>
      <c r="H614" s="16">
        <v>3596</v>
      </c>
      <c r="I614" s="14">
        <f t="shared" si="11"/>
        <v>80.503257292529511</v>
      </c>
      <c r="J614" s="42"/>
    </row>
    <row r="615" spans="1:10" ht="24" thickBot="1" x14ac:dyDescent="0.3">
      <c r="A615" s="33"/>
      <c r="B615" s="23" t="s">
        <v>15</v>
      </c>
      <c r="C615" s="17">
        <v>285.10000000000002</v>
      </c>
      <c r="D615" s="17">
        <v>240.8</v>
      </c>
      <c r="E615" s="17">
        <v>84.5</v>
      </c>
      <c r="F615" s="17">
        <v>240.8</v>
      </c>
      <c r="G615" s="17">
        <v>84.5</v>
      </c>
      <c r="H615" s="17">
        <v>228.7</v>
      </c>
      <c r="I615" s="14">
        <f t="shared" si="11"/>
        <v>80.217467555243758</v>
      </c>
      <c r="J615" s="35"/>
    </row>
    <row r="616" spans="1:10" ht="137.25" thickBot="1" x14ac:dyDescent="0.3">
      <c r="A616" s="32" t="s">
        <v>297</v>
      </c>
      <c r="B616" s="61" t="s">
        <v>611</v>
      </c>
      <c r="C616" s="16">
        <v>2805.9</v>
      </c>
      <c r="D616" s="16">
        <v>2805.9</v>
      </c>
      <c r="E616" s="17">
        <v>100</v>
      </c>
      <c r="F616" s="16">
        <v>2805.9</v>
      </c>
      <c r="G616" s="17">
        <v>100</v>
      </c>
      <c r="H616" s="16">
        <v>2805.9</v>
      </c>
      <c r="I616" s="14">
        <f t="shared" si="11"/>
        <v>100</v>
      </c>
      <c r="J616" s="34" t="s">
        <v>298</v>
      </c>
    </row>
    <row r="617" spans="1:10" ht="24" thickBot="1" x14ac:dyDescent="0.3">
      <c r="A617" s="33"/>
      <c r="B617" s="63" t="s">
        <v>13</v>
      </c>
      <c r="C617" s="16">
        <v>2637.5</v>
      </c>
      <c r="D617" s="16">
        <v>2637.5</v>
      </c>
      <c r="E617" s="17">
        <v>100</v>
      </c>
      <c r="F617" s="16">
        <v>2637.5</v>
      </c>
      <c r="G617" s="17">
        <v>100</v>
      </c>
      <c r="H617" s="16">
        <v>2637.5</v>
      </c>
      <c r="I617" s="14">
        <f t="shared" si="11"/>
        <v>100</v>
      </c>
      <c r="J617" s="42"/>
    </row>
    <row r="618" spans="1:10" ht="24" thickBot="1" x14ac:dyDescent="0.3">
      <c r="A618" s="33"/>
      <c r="B618" s="63" t="s">
        <v>15</v>
      </c>
      <c r="C618" s="17">
        <v>168.4</v>
      </c>
      <c r="D618" s="17">
        <v>168.4</v>
      </c>
      <c r="E618" s="17">
        <v>100</v>
      </c>
      <c r="F618" s="17">
        <v>168.4</v>
      </c>
      <c r="G618" s="17">
        <v>100</v>
      </c>
      <c r="H618" s="17">
        <v>168.4</v>
      </c>
      <c r="I618" s="14">
        <f t="shared" si="11"/>
        <v>100</v>
      </c>
      <c r="J618" s="35"/>
    </row>
    <row r="619" spans="1:10" ht="114" thickBot="1" x14ac:dyDescent="0.3">
      <c r="A619" s="32" t="s">
        <v>299</v>
      </c>
      <c r="B619" s="7" t="s">
        <v>612</v>
      </c>
      <c r="C619" s="16">
        <v>38393.1</v>
      </c>
      <c r="D619" s="16">
        <v>38380.300000000003</v>
      </c>
      <c r="E619" s="17">
        <v>100</v>
      </c>
      <c r="F619" s="16">
        <v>38380.300000000003</v>
      </c>
      <c r="G619" s="17">
        <v>100</v>
      </c>
      <c r="H619" s="16">
        <v>37716.1</v>
      </c>
      <c r="I619" s="14">
        <f t="shared" si="11"/>
        <v>98.23666231692674</v>
      </c>
      <c r="J619" s="34" t="s">
        <v>300</v>
      </c>
    </row>
    <row r="620" spans="1:10" ht="24" thickBot="1" x14ac:dyDescent="0.3">
      <c r="A620" s="33"/>
      <c r="B620" s="23" t="s">
        <v>15</v>
      </c>
      <c r="C620" s="16">
        <v>38393.1</v>
      </c>
      <c r="D620" s="16">
        <v>38380.300000000003</v>
      </c>
      <c r="E620" s="17">
        <v>100</v>
      </c>
      <c r="F620" s="16">
        <v>38380.300000000003</v>
      </c>
      <c r="G620" s="17">
        <v>100</v>
      </c>
      <c r="H620" s="16">
        <v>37716.1</v>
      </c>
      <c r="I620" s="14">
        <f t="shared" si="11"/>
        <v>98.23666231692674</v>
      </c>
      <c r="J620" s="35"/>
    </row>
    <row r="621" spans="1:10" ht="159" thickBot="1" x14ac:dyDescent="0.3">
      <c r="A621" s="32" t="s">
        <v>301</v>
      </c>
      <c r="B621" s="61" t="s">
        <v>613</v>
      </c>
      <c r="C621" s="16">
        <v>133059</v>
      </c>
      <c r="D621" s="16">
        <v>123542.9</v>
      </c>
      <c r="E621" s="17">
        <v>92.8</v>
      </c>
      <c r="F621" s="16">
        <v>123542.9</v>
      </c>
      <c r="G621" s="17">
        <v>92.8</v>
      </c>
      <c r="H621" s="16">
        <v>122737.1</v>
      </c>
      <c r="I621" s="14">
        <f t="shared" si="11"/>
        <v>92.242614178672625</v>
      </c>
      <c r="J621" s="34" t="s">
        <v>614</v>
      </c>
    </row>
    <row r="622" spans="1:10" ht="24" thickBot="1" x14ac:dyDescent="0.3">
      <c r="A622" s="33"/>
      <c r="B622" s="63" t="s">
        <v>12</v>
      </c>
      <c r="C622" s="16">
        <v>123507.7</v>
      </c>
      <c r="D622" s="16">
        <v>115520.7</v>
      </c>
      <c r="E622" s="17">
        <v>93.5</v>
      </c>
      <c r="F622" s="16">
        <v>115520.7</v>
      </c>
      <c r="G622" s="17">
        <v>93.5</v>
      </c>
      <c r="H622" s="16">
        <v>114888.7</v>
      </c>
      <c r="I622" s="14">
        <f t="shared" si="11"/>
        <v>93.021487729105147</v>
      </c>
      <c r="J622" s="42"/>
    </row>
    <row r="623" spans="1:10" ht="24" thickBot="1" x14ac:dyDescent="0.3">
      <c r="A623" s="33"/>
      <c r="B623" s="63" t="s">
        <v>13</v>
      </c>
      <c r="C623" s="16">
        <v>9551.2999999999993</v>
      </c>
      <c r="D623" s="16">
        <v>8022.2</v>
      </c>
      <c r="E623" s="17">
        <v>84</v>
      </c>
      <c r="F623" s="16">
        <v>8022.2</v>
      </c>
      <c r="G623" s="17">
        <v>84</v>
      </c>
      <c r="H623" s="16">
        <v>7848.4</v>
      </c>
      <c r="I623" s="14">
        <f t="shared" si="11"/>
        <v>82.171013369907769</v>
      </c>
      <c r="J623" s="35"/>
    </row>
    <row r="624" spans="1:10" ht="408.75" customHeight="1" thickBot="1" x14ac:dyDescent="0.3">
      <c r="A624" s="32" t="s">
        <v>302</v>
      </c>
      <c r="B624" s="61" t="s">
        <v>615</v>
      </c>
      <c r="C624" s="16">
        <v>19200</v>
      </c>
      <c r="D624" s="16">
        <v>18720</v>
      </c>
      <c r="E624" s="17">
        <v>97.5</v>
      </c>
      <c r="F624" s="16">
        <v>18720</v>
      </c>
      <c r="G624" s="17">
        <v>97.5</v>
      </c>
      <c r="H624" s="16">
        <v>18720</v>
      </c>
      <c r="I624" s="14">
        <f t="shared" si="11"/>
        <v>97.5</v>
      </c>
      <c r="J624" s="34" t="s">
        <v>616</v>
      </c>
    </row>
    <row r="625" spans="1:10" ht="48.75" customHeight="1" thickBot="1" x14ac:dyDescent="0.3">
      <c r="A625" s="33"/>
      <c r="B625" s="63" t="s">
        <v>13</v>
      </c>
      <c r="C625" s="16">
        <v>18048</v>
      </c>
      <c r="D625" s="16">
        <v>17596.8</v>
      </c>
      <c r="E625" s="17">
        <v>97.5</v>
      </c>
      <c r="F625" s="16">
        <v>17596.8</v>
      </c>
      <c r="G625" s="17">
        <v>97.5</v>
      </c>
      <c r="H625" s="16">
        <v>17596.8</v>
      </c>
      <c r="I625" s="14">
        <f t="shared" si="11"/>
        <v>97.5</v>
      </c>
      <c r="J625" s="42"/>
    </row>
    <row r="626" spans="1:10" ht="48.75" customHeight="1" thickBot="1" x14ac:dyDescent="0.3">
      <c r="A626" s="33"/>
      <c r="B626" s="63" t="s">
        <v>15</v>
      </c>
      <c r="C626" s="16">
        <v>1152</v>
      </c>
      <c r="D626" s="16">
        <v>1123.2</v>
      </c>
      <c r="E626" s="17">
        <v>97.5</v>
      </c>
      <c r="F626" s="16">
        <v>1123.2</v>
      </c>
      <c r="G626" s="17">
        <v>97.5</v>
      </c>
      <c r="H626" s="16">
        <v>1123.2</v>
      </c>
      <c r="I626" s="14">
        <f t="shared" si="11"/>
        <v>97.500000000000014</v>
      </c>
      <c r="J626" s="35"/>
    </row>
    <row r="627" spans="1:10" ht="174.75" customHeight="1" thickBot="1" x14ac:dyDescent="0.3">
      <c r="A627" s="32" t="s">
        <v>303</v>
      </c>
      <c r="B627" s="61" t="s">
        <v>617</v>
      </c>
      <c r="C627" s="16">
        <v>161576.29999999999</v>
      </c>
      <c r="D627" s="16">
        <v>118693.1</v>
      </c>
      <c r="E627" s="17">
        <v>73.5</v>
      </c>
      <c r="F627" s="16">
        <v>118693.1</v>
      </c>
      <c r="G627" s="17">
        <v>73.5</v>
      </c>
      <c r="H627" s="16">
        <v>113475.6</v>
      </c>
      <c r="I627" s="14">
        <f t="shared" si="11"/>
        <v>70.230349376734097</v>
      </c>
      <c r="J627" s="34" t="s">
        <v>618</v>
      </c>
    </row>
    <row r="628" spans="1:10" ht="24" thickBot="1" x14ac:dyDescent="0.3">
      <c r="A628" s="33"/>
      <c r="B628" s="63" t="s">
        <v>12</v>
      </c>
      <c r="C628" s="16">
        <v>159976.6</v>
      </c>
      <c r="D628" s="16">
        <v>118347.3</v>
      </c>
      <c r="E628" s="17">
        <v>74</v>
      </c>
      <c r="F628" s="16">
        <v>118347.3</v>
      </c>
      <c r="G628" s="17">
        <v>74</v>
      </c>
      <c r="H628" s="16">
        <v>113129.8</v>
      </c>
      <c r="I628" s="14">
        <f t="shared" si="11"/>
        <v>70.716467283340194</v>
      </c>
      <c r="J628" s="42"/>
    </row>
    <row r="629" spans="1:10" ht="24" thickBot="1" x14ac:dyDescent="0.3">
      <c r="A629" s="33"/>
      <c r="B629" s="63" t="s">
        <v>13</v>
      </c>
      <c r="C629" s="16">
        <v>1599.7</v>
      </c>
      <c r="D629" s="17">
        <v>345.8</v>
      </c>
      <c r="E629" s="17">
        <v>21.6</v>
      </c>
      <c r="F629" s="17">
        <v>345.8</v>
      </c>
      <c r="G629" s="17">
        <v>21.6</v>
      </c>
      <c r="H629" s="17">
        <v>345.8</v>
      </c>
      <c r="I629" s="14">
        <f t="shared" si="11"/>
        <v>21.616553103706945</v>
      </c>
      <c r="J629" s="35"/>
    </row>
    <row r="630" spans="1:10" ht="249" thickBot="1" x14ac:dyDescent="0.3">
      <c r="A630" s="32" t="s">
        <v>304</v>
      </c>
      <c r="B630" s="7" t="s">
        <v>619</v>
      </c>
      <c r="C630" s="17">
        <v>688.9</v>
      </c>
      <c r="D630" s="17">
        <v>688.9</v>
      </c>
      <c r="E630" s="17">
        <v>100</v>
      </c>
      <c r="F630" s="17">
        <v>688.9</v>
      </c>
      <c r="G630" s="17">
        <v>100</v>
      </c>
      <c r="H630" s="17">
        <v>688.9</v>
      </c>
      <c r="I630" s="14">
        <f t="shared" si="11"/>
        <v>100</v>
      </c>
      <c r="J630" s="34" t="s">
        <v>305</v>
      </c>
    </row>
    <row r="631" spans="1:10" ht="24" thickBot="1" x14ac:dyDescent="0.3">
      <c r="A631" s="33"/>
      <c r="B631" s="23" t="s">
        <v>15</v>
      </c>
      <c r="C631" s="17">
        <v>688.9</v>
      </c>
      <c r="D631" s="17">
        <v>688.9</v>
      </c>
      <c r="E631" s="17">
        <v>100</v>
      </c>
      <c r="F631" s="17">
        <v>688.9</v>
      </c>
      <c r="G631" s="17">
        <v>100</v>
      </c>
      <c r="H631" s="17">
        <v>688.9</v>
      </c>
      <c r="I631" s="14">
        <f t="shared" si="11"/>
        <v>100</v>
      </c>
      <c r="J631" s="35"/>
    </row>
    <row r="632" spans="1:10" ht="114.75" thickBot="1" x14ac:dyDescent="0.3">
      <c r="A632" s="32" t="s">
        <v>306</v>
      </c>
      <c r="B632" s="7" t="s">
        <v>620</v>
      </c>
      <c r="C632" s="16">
        <v>69017.600000000006</v>
      </c>
      <c r="D632" s="16">
        <v>69017.600000000006</v>
      </c>
      <c r="E632" s="17">
        <v>100</v>
      </c>
      <c r="F632" s="16">
        <v>69017.600000000006</v>
      </c>
      <c r="G632" s="17">
        <v>100</v>
      </c>
      <c r="H632" s="16">
        <v>69017.600000000006</v>
      </c>
      <c r="I632" s="14">
        <f t="shared" si="11"/>
        <v>100</v>
      </c>
      <c r="J632" s="34" t="s">
        <v>307</v>
      </c>
    </row>
    <row r="633" spans="1:10" ht="24" thickBot="1" x14ac:dyDescent="0.3">
      <c r="A633" s="33"/>
      <c r="B633" s="23" t="s">
        <v>15</v>
      </c>
      <c r="C633" s="16">
        <v>69017.600000000006</v>
      </c>
      <c r="D633" s="16">
        <v>69017.600000000006</v>
      </c>
      <c r="E633" s="17">
        <v>100</v>
      </c>
      <c r="F633" s="16">
        <v>69017.600000000006</v>
      </c>
      <c r="G633" s="17">
        <v>100</v>
      </c>
      <c r="H633" s="16">
        <v>69017.600000000006</v>
      </c>
      <c r="I633" s="14">
        <f t="shared" si="11"/>
        <v>100</v>
      </c>
      <c r="J633" s="35"/>
    </row>
    <row r="634" spans="1:10" ht="204" thickBot="1" x14ac:dyDescent="0.3">
      <c r="A634" s="32" t="s">
        <v>308</v>
      </c>
      <c r="B634" s="61" t="s">
        <v>621</v>
      </c>
      <c r="C634" s="17">
        <v>190.9</v>
      </c>
      <c r="D634" s="17">
        <v>0</v>
      </c>
      <c r="E634" s="17">
        <v>0</v>
      </c>
      <c r="F634" s="17">
        <v>0</v>
      </c>
      <c r="G634" s="17">
        <v>0</v>
      </c>
      <c r="H634" s="17">
        <v>0</v>
      </c>
      <c r="I634" s="14">
        <f t="shared" si="11"/>
        <v>0</v>
      </c>
      <c r="J634" s="34" t="s">
        <v>309</v>
      </c>
    </row>
    <row r="635" spans="1:10" ht="24" thickBot="1" x14ac:dyDescent="0.3">
      <c r="A635" s="33"/>
      <c r="B635" s="63" t="s">
        <v>13</v>
      </c>
      <c r="C635" s="17">
        <v>190.9</v>
      </c>
      <c r="D635" s="17">
        <v>0</v>
      </c>
      <c r="E635" s="17">
        <v>0</v>
      </c>
      <c r="F635" s="17">
        <v>0</v>
      </c>
      <c r="G635" s="17">
        <v>0</v>
      </c>
      <c r="H635" s="17">
        <v>0</v>
      </c>
      <c r="I635" s="14">
        <f t="shared" si="11"/>
        <v>0</v>
      </c>
      <c r="J635" s="35"/>
    </row>
    <row r="636" spans="1:10" ht="128.25" customHeight="1" thickBot="1" x14ac:dyDescent="0.3">
      <c r="A636" s="32" t="s">
        <v>310</v>
      </c>
      <c r="B636" s="7" t="s">
        <v>622</v>
      </c>
      <c r="C636" s="16">
        <v>23964.3</v>
      </c>
      <c r="D636" s="16">
        <v>23742.1</v>
      </c>
      <c r="E636" s="17">
        <v>99.1</v>
      </c>
      <c r="F636" s="16">
        <v>23742.1</v>
      </c>
      <c r="G636" s="17">
        <v>99.1</v>
      </c>
      <c r="H636" s="16">
        <v>23377.200000000001</v>
      </c>
      <c r="I636" s="14">
        <f t="shared" si="11"/>
        <v>97.550105782351253</v>
      </c>
      <c r="J636" s="34" t="s">
        <v>623</v>
      </c>
    </row>
    <row r="637" spans="1:10" ht="24" thickBot="1" x14ac:dyDescent="0.3">
      <c r="A637" s="33"/>
      <c r="B637" s="23" t="s">
        <v>15</v>
      </c>
      <c r="C637" s="16">
        <v>23964.3</v>
      </c>
      <c r="D637" s="16">
        <v>23742.1</v>
      </c>
      <c r="E637" s="17">
        <v>99.1</v>
      </c>
      <c r="F637" s="16">
        <v>23742.1</v>
      </c>
      <c r="G637" s="17">
        <v>99.1</v>
      </c>
      <c r="H637" s="16">
        <v>23377.200000000001</v>
      </c>
      <c r="I637" s="14">
        <f t="shared" si="11"/>
        <v>97.550105782351253</v>
      </c>
      <c r="J637" s="35"/>
    </row>
    <row r="638" spans="1:10" ht="408.75" customHeight="1" thickBot="1" x14ac:dyDescent="0.3">
      <c r="A638" s="32" t="s">
        <v>311</v>
      </c>
      <c r="B638" s="62" t="s">
        <v>624</v>
      </c>
      <c r="C638" s="16">
        <v>1998344.8</v>
      </c>
      <c r="D638" s="16">
        <v>1998344.8</v>
      </c>
      <c r="E638" s="17">
        <v>100</v>
      </c>
      <c r="F638" s="16">
        <v>1998344.8</v>
      </c>
      <c r="G638" s="17">
        <v>100</v>
      </c>
      <c r="H638" s="16">
        <v>1991723.6</v>
      </c>
      <c r="I638" s="14">
        <f t="shared" si="11"/>
        <v>99.668665787805992</v>
      </c>
      <c r="J638" s="34" t="s">
        <v>312</v>
      </c>
    </row>
    <row r="639" spans="1:10" ht="24" thickBot="1" x14ac:dyDescent="0.3">
      <c r="A639" s="33"/>
      <c r="B639" s="23" t="s">
        <v>13</v>
      </c>
      <c r="C639" s="16">
        <v>1998344.8</v>
      </c>
      <c r="D639" s="16">
        <v>1998344.8</v>
      </c>
      <c r="E639" s="17">
        <v>100</v>
      </c>
      <c r="F639" s="16">
        <v>1998344.8</v>
      </c>
      <c r="G639" s="17">
        <v>100</v>
      </c>
      <c r="H639" s="16">
        <v>1991723.6</v>
      </c>
      <c r="I639" s="14">
        <f t="shared" si="11"/>
        <v>99.668665787805992</v>
      </c>
      <c r="J639" s="35"/>
    </row>
    <row r="640" spans="1:10" ht="226.5" thickBot="1" x14ac:dyDescent="0.3">
      <c r="A640" s="32" t="s">
        <v>313</v>
      </c>
      <c r="B640" s="61" t="s">
        <v>625</v>
      </c>
      <c r="C640" s="64">
        <v>1489.2</v>
      </c>
      <c r="D640" s="17">
        <v>384.2</v>
      </c>
      <c r="E640" s="17">
        <v>25.8</v>
      </c>
      <c r="F640" s="17">
        <v>384.2</v>
      </c>
      <c r="G640" s="17">
        <v>25.8</v>
      </c>
      <c r="H640" s="17">
        <v>250.4</v>
      </c>
      <c r="I640" s="14">
        <f t="shared" si="11"/>
        <v>16.81439699167338</v>
      </c>
      <c r="J640" s="34" t="s">
        <v>626</v>
      </c>
    </row>
    <row r="641" spans="1:10" ht="24" thickBot="1" x14ac:dyDescent="0.3">
      <c r="A641" s="33"/>
      <c r="B641" s="63" t="s">
        <v>13</v>
      </c>
      <c r="C641" s="64">
        <v>1489.2</v>
      </c>
      <c r="D641" s="17">
        <v>384.2</v>
      </c>
      <c r="E641" s="17">
        <v>25.8</v>
      </c>
      <c r="F641" s="17">
        <v>384.2</v>
      </c>
      <c r="G641" s="17">
        <v>25.8</v>
      </c>
      <c r="H641" s="17">
        <v>250.4</v>
      </c>
      <c r="I641" s="14">
        <f t="shared" si="11"/>
        <v>16.81439699167338</v>
      </c>
      <c r="J641" s="35"/>
    </row>
    <row r="642" spans="1:10" ht="408.75" customHeight="1" thickBot="1" x14ac:dyDescent="0.3">
      <c r="A642" s="32" t="s">
        <v>314</v>
      </c>
      <c r="B642" s="25" t="s">
        <v>627</v>
      </c>
      <c r="C642" s="17">
        <v>42.8</v>
      </c>
      <c r="D642" s="17">
        <v>42.8</v>
      </c>
      <c r="E642" s="17">
        <v>100</v>
      </c>
      <c r="F642" s="17">
        <v>42.8</v>
      </c>
      <c r="G642" s="17">
        <v>100</v>
      </c>
      <c r="H642" s="17">
        <v>42.8</v>
      </c>
      <c r="I642" s="14">
        <f t="shared" si="11"/>
        <v>100</v>
      </c>
      <c r="J642" s="34" t="s">
        <v>315</v>
      </c>
    </row>
    <row r="643" spans="1:10" ht="24" thickBot="1" x14ac:dyDescent="0.3">
      <c r="A643" s="33"/>
      <c r="B643" s="23" t="s">
        <v>15</v>
      </c>
      <c r="C643" s="17">
        <v>42.8</v>
      </c>
      <c r="D643" s="17">
        <v>42.8</v>
      </c>
      <c r="E643" s="17">
        <v>100</v>
      </c>
      <c r="F643" s="17">
        <v>42.8</v>
      </c>
      <c r="G643" s="17">
        <v>100</v>
      </c>
      <c r="H643" s="17">
        <v>42.8</v>
      </c>
      <c r="I643" s="14">
        <f t="shared" si="11"/>
        <v>100</v>
      </c>
      <c r="J643" s="35"/>
    </row>
    <row r="644" spans="1:10" ht="92.25" thickBot="1" x14ac:dyDescent="0.3">
      <c r="A644" s="32" t="s">
        <v>316</v>
      </c>
      <c r="B644" s="7" t="s">
        <v>628</v>
      </c>
      <c r="C644" s="16">
        <v>150227.29999999999</v>
      </c>
      <c r="D644" s="16">
        <v>150227.29999999999</v>
      </c>
      <c r="E644" s="17">
        <v>100</v>
      </c>
      <c r="F644" s="16">
        <v>150227.29999999999</v>
      </c>
      <c r="G644" s="17">
        <v>100</v>
      </c>
      <c r="H644" s="16">
        <v>83679.600000000006</v>
      </c>
      <c r="I644" s="14">
        <f t="shared" si="11"/>
        <v>55.701992913405228</v>
      </c>
      <c r="J644" s="38"/>
    </row>
    <row r="645" spans="1:10" ht="24" thickBot="1" x14ac:dyDescent="0.3">
      <c r="A645" s="33"/>
      <c r="B645" s="23" t="s">
        <v>13</v>
      </c>
      <c r="C645" s="16">
        <v>129799.4</v>
      </c>
      <c r="D645" s="16">
        <v>129799.4</v>
      </c>
      <c r="E645" s="17">
        <v>100</v>
      </c>
      <c r="F645" s="16">
        <v>129799.4</v>
      </c>
      <c r="G645" s="17">
        <v>100</v>
      </c>
      <c r="H645" s="16">
        <v>67499.399999999994</v>
      </c>
      <c r="I645" s="14">
        <f t="shared" si="11"/>
        <v>52.002859797502907</v>
      </c>
      <c r="J645" s="39"/>
    </row>
    <row r="646" spans="1:10" ht="24" thickBot="1" x14ac:dyDescent="0.3">
      <c r="A646" s="33"/>
      <c r="B646" s="23" t="s">
        <v>15</v>
      </c>
      <c r="C646" s="16">
        <v>20427.900000000001</v>
      </c>
      <c r="D646" s="16">
        <v>20427.900000000001</v>
      </c>
      <c r="E646" s="17">
        <v>100</v>
      </c>
      <c r="F646" s="16">
        <v>20427.900000000001</v>
      </c>
      <c r="G646" s="17">
        <v>100</v>
      </c>
      <c r="H646" s="16">
        <v>16180.2</v>
      </c>
      <c r="I646" s="14">
        <f t="shared" si="11"/>
        <v>79.206379510375513</v>
      </c>
      <c r="J646" s="39"/>
    </row>
    <row r="647" spans="1:10" ht="207.75" customHeight="1" thickBot="1" x14ac:dyDescent="0.3">
      <c r="A647" s="32" t="s">
        <v>317</v>
      </c>
      <c r="B647" s="61" t="s">
        <v>629</v>
      </c>
      <c r="C647" s="64">
        <v>131113</v>
      </c>
      <c r="D647" s="16">
        <v>131113</v>
      </c>
      <c r="E647" s="17">
        <v>100</v>
      </c>
      <c r="F647" s="16">
        <v>131113</v>
      </c>
      <c r="G647" s="17">
        <v>100</v>
      </c>
      <c r="H647" s="16">
        <v>64565.3</v>
      </c>
      <c r="I647" s="14">
        <f t="shared" si="11"/>
        <v>49.244010891368518</v>
      </c>
      <c r="J647" s="34" t="s">
        <v>630</v>
      </c>
    </row>
    <row r="648" spans="1:10" ht="36.75" customHeight="1" thickBot="1" x14ac:dyDescent="0.3">
      <c r="A648" s="33"/>
      <c r="B648" s="63" t="s">
        <v>13</v>
      </c>
      <c r="C648" s="64">
        <v>123246.2</v>
      </c>
      <c r="D648" s="16">
        <v>123246.2</v>
      </c>
      <c r="E648" s="17">
        <v>100</v>
      </c>
      <c r="F648" s="16">
        <v>123246.2</v>
      </c>
      <c r="G648" s="17">
        <v>100</v>
      </c>
      <c r="H648" s="16">
        <v>60946.2</v>
      </c>
      <c r="I648" s="14">
        <f t="shared" si="11"/>
        <v>49.450774141515112</v>
      </c>
      <c r="J648" s="42"/>
    </row>
    <row r="649" spans="1:10" ht="36.75" customHeight="1" thickBot="1" x14ac:dyDescent="0.3">
      <c r="A649" s="33"/>
      <c r="B649" s="63" t="s">
        <v>15</v>
      </c>
      <c r="C649" s="64">
        <v>7866.8</v>
      </c>
      <c r="D649" s="16">
        <v>7866.8</v>
      </c>
      <c r="E649" s="17">
        <v>100</v>
      </c>
      <c r="F649" s="16">
        <v>7866.8</v>
      </c>
      <c r="G649" s="17">
        <v>100</v>
      </c>
      <c r="H649" s="16">
        <v>3619.1</v>
      </c>
      <c r="I649" s="14">
        <f t="shared" si="11"/>
        <v>46.004728733411298</v>
      </c>
      <c r="J649" s="35"/>
    </row>
    <row r="650" spans="1:10" ht="143.25" customHeight="1" thickBot="1" x14ac:dyDescent="0.3">
      <c r="A650" s="32" t="s">
        <v>318</v>
      </c>
      <c r="B650" s="7" t="s">
        <v>631</v>
      </c>
      <c r="C650" s="17">
        <v>2.6</v>
      </c>
      <c r="D650" s="17">
        <v>2.6</v>
      </c>
      <c r="E650" s="17">
        <v>100</v>
      </c>
      <c r="F650" s="17">
        <v>2.6</v>
      </c>
      <c r="G650" s="17">
        <v>100</v>
      </c>
      <c r="H650" s="17">
        <v>2.6</v>
      </c>
      <c r="I650" s="14">
        <f t="shared" ref="I650:I713" si="12">H650/C650*100</f>
        <v>100</v>
      </c>
      <c r="J650" s="34" t="s">
        <v>632</v>
      </c>
    </row>
    <row r="651" spans="1:10" ht="24" thickBot="1" x14ac:dyDescent="0.3">
      <c r="A651" s="33"/>
      <c r="B651" s="23" t="s">
        <v>15</v>
      </c>
      <c r="C651" s="17">
        <v>2.6</v>
      </c>
      <c r="D651" s="17">
        <v>2.6</v>
      </c>
      <c r="E651" s="17">
        <v>100</v>
      </c>
      <c r="F651" s="17">
        <v>2.6</v>
      </c>
      <c r="G651" s="17">
        <v>100</v>
      </c>
      <c r="H651" s="17">
        <v>2.6</v>
      </c>
      <c r="I651" s="14">
        <f t="shared" si="12"/>
        <v>100</v>
      </c>
      <c r="J651" s="35"/>
    </row>
    <row r="652" spans="1:10" ht="102" customHeight="1" thickBot="1" x14ac:dyDescent="0.3">
      <c r="A652" s="32" t="s">
        <v>319</v>
      </c>
      <c r="B652" s="7" t="s">
        <v>633</v>
      </c>
      <c r="C652" s="16">
        <v>12140.1</v>
      </c>
      <c r="D652" s="16">
        <v>12140.1</v>
      </c>
      <c r="E652" s="17">
        <v>100</v>
      </c>
      <c r="F652" s="16">
        <v>12140.1</v>
      </c>
      <c r="G652" s="17">
        <v>100</v>
      </c>
      <c r="H652" s="16">
        <v>12140.1</v>
      </c>
      <c r="I652" s="14">
        <f t="shared" si="12"/>
        <v>100</v>
      </c>
      <c r="J652" s="34" t="s">
        <v>320</v>
      </c>
    </row>
    <row r="653" spans="1:10" ht="24" thickBot="1" x14ac:dyDescent="0.3">
      <c r="A653" s="33"/>
      <c r="B653" s="23" t="s">
        <v>15</v>
      </c>
      <c r="C653" s="16">
        <v>12140.1</v>
      </c>
      <c r="D653" s="16">
        <v>12140.1</v>
      </c>
      <c r="E653" s="17">
        <v>100</v>
      </c>
      <c r="F653" s="16">
        <v>12140.1</v>
      </c>
      <c r="G653" s="17">
        <v>100</v>
      </c>
      <c r="H653" s="16">
        <v>12140.1</v>
      </c>
      <c r="I653" s="14">
        <f t="shared" si="12"/>
        <v>100</v>
      </c>
      <c r="J653" s="35"/>
    </row>
    <row r="654" spans="1:10" ht="94.5" customHeight="1" thickBot="1" x14ac:dyDescent="0.3">
      <c r="A654" s="32" t="s">
        <v>321</v>
      </c>
      <c r="B654" s="61" t="s">
        <v>634</v>
      </c>
      <c r="C654" s="64">
        <v>2127.6999999999998</v>
      </c>
      <c r="D654" s="16">
        <v>2127.6999999999998</v>
      </c>
      <c r="E654" s="17">
        <v>100</v>
      </c>
      <c r="F654" s="16">
        <v>2127.6999999999998</v>
      </c>
      <c r="G654" s="17">
        <v>100</v>
      </c>
      <c r="H654" s="16">
        <v>2127.6999999999998</v>
      </c>
      <c r="I654" s="14">
        <f t="shared" si="12"/>
        <v>100</v>
      </c>
      <c r="J654" s="34" t="s">
        <v>322</v>
      </c>
    </row>
    <row r="655" spans="1:10" ht="24" thickBot="1" x14ac:dyDescent="0.3">
      <c r="A655" s="33"/>
      <c r="B655" s="63" t="s">
        <v>13</v>
      </c>
      <c r="C655" s="64">
        <v>2000</v>
      </c>
      <c r="D655" s="16">
        <v>2000</v>
      </c>
      <c r="E655" s="17">
        <v>100</v>
      </c>
      <c r="F655" s="16">
        <v>2000</v>
      </c>
      <c r="G655" s="17">
        <v>100</v>
      </c>
      <c r="H655" s="16">
        <v>2000</v>
      </c>
      <c r="I655" s="14">
        <f t="shared" si="12"/>
        <v>100</v>
      </c>
      <c r="J655" s="42"/>
    </row>
    <row r="656" spans="1:10" ht="24" thickBot="1" x14ac:dyDescent="0.3">
      <c r="A656" s="33"/>
      <c r="B656" s="63" t="s">
        <v>15</v>
      </c>
      <c r="C656" s="65">
        <v>127.7</v>
      </c>
      <c r="D656" s="13">
        <v>127.7</v>
      </c>
      <c r="E656" s="13">
        <v>100</v>
      </c>
      <c r="F656" s="13">
        <v>127.7</v>
      </c>
      <c r="G656" s="13">
        <v>100</v>
      </c>
      <c r="H656" s="13">
        <v>127.7</v>
      </c>
      <c r="I656" s="14">
        <f t="shared" si="12"/>
        <v>100</v>
      </c>
      <c r="J656" s="35"/>
    </row>
    <row r="657" spans="1:10" ht="114" thickBot="1" x14ac:dyDescent="0.3">
      <c r="A657" s="32" t="s">
        <v>323</v>
      </c>
      <c r="B657" s="61" t="s">
        <v>635</v>
      </c>
      <c r="C657" s="64">
        <v>1943</v>
      </c>
      <c r="D657" s="16">
        <v>1943</v>
      </c>
      <c r="E657" s="17">
        <v>100</v>
      </c>
      <c r="F657" s="16">
        <v>1943</v>
      </c>
      <c r="G657" s="17">
        <v>100</v>
      </c>
      <c r="H657" s="16">
        <v>1943</v>
      </c>
      <c r="I657" s="14">
        <f t="shared" si="12"/>
        <v>100</v>
      </c>
      <c r="J657" s="34" t="s">
        <v>324</v>
      </c>
    </row>
    <row r="658" spans="1:10" ht="24" thickBot="1" x14ac:dyDescent="0.3">
      <c r="A658" s="33"/>
      <c r="B658" s="63" t="s">
        <v>13</v>
      </c>
      <c r="C658" s="64">
        <v>1826.4</v>
      </c>
      <c r="D658" s="16">
        <v>1826.4</v>
      </c>
      <c r="E658" s="17">
        <v>100</v>
      </c>
      <c r="F658" s="16">
        <v>1826.4</v>
      </c>
      <c r="G658" s="17">
        <v>100</v>
      </c>
      <c r="H658" s="16">
        <v>1826.4</v>
      </c>
      <c r="I658" s="14">
        <f t="shared" si="12"/>
        <v>100</v>
      </c>
      <c r="J658" s="42"/>
    </row>
    <row r="659" spans="1:10" ht="24" thickBot="1" x14ac:dyDescent="0.3">
      <c r="A659" s="33"/>
      <c r="B659" s="63" t="s">
        <v>15</v>
      </c>
      <c r="C659" s="66">
        <v>116.6</v>
      </c>
      <c r="D659" s="17">
        <v>116.6</v>
      </c>
      <c r="E659" s="17">
        <v>100</v>
      </c>
      <c r="F659" s="17">
        <v>116.6</v>
      </c>
      <c r="G659" s="17">
        <v>100</v>
      </c>
      <c r="H659" s="17">
        <v>116.6</v>
      </c>
      <c r="I659" s="14">
        <f t="shared" si="12"/>
        <v>100</v>
      </c>
      <c r="J659" s="35"/>
    </row>
    <row r="660" spans="1:10" ht="69" thickBot="1" x14ac:dyDescent="0.3">
      <c r="A660" s="32" t="s">
        <v>325</v>
      </c>
      <c r="B660" s="61" t="s">
        <v>636</v>
      </c>
      <c r="C660" s="64">
        <v>2900.9</v>
      </c>
      <c r="D660" s="16">
        <v>2900.9</v>
      </c>
      <c r="E660" s="17">
        <v>100</v>
      </c>
      <c r="F660" s="16">
        <v>2900.9</v>
      </c>
      <c r="G660" s="17">
        <v>100</v>
      </c>
      <c r="H660" s="16">
        <v>2900.9</v>
      </c>
      <c r="I660" s="14">
        <f t="shared" si="12"/>
        <v>100</v>
      </c>
      <c r="J660" s="34" t="s">
        <v>326</v>
      </c>
    </row>
    <row r="661" spans="1:10" ht="24" thickBot="1" x14ac:dyDescent="0.3">
      <c r="A661" s="33"/>
      <c r="B661" s="63" t="s">
        <v>13</v>
      </c>
      <c r="C661" s="64">
        <v>2726.8</v>
      </c>
      <c r="D661" s="16">
        <v>2726.8</v>
      </c>
      <c r="E661" s="17">
        <v>100</v>
      </c>
      <c r="F661" s="16">
        <v>2726.8</v>
      </c>
      <c r="G661" s="17">
        <v>100</v>
      </c>
      <c r="H661" s="16">
        <v>2726.8</v>
      </c>
      <c r="I661" s="14">
        <f t="shared" si="12"/>
        <v>100</v>
      </c>
      <c r="J661" s="42"/>
    </row>
    <row r="662" spans="1:10" ht="24" thickBot="1" x14ac:dyDescent="0.3">
      <c r="A662" s="33"/>
      <c r="B662" s="63" t="s">
        <v>15</v>
      </c>
      <c r="C662" s="66">
        <v>174.1</v>
      </c>
      <c r="D662" s="17">
        <v>174.1</v>
      </c>
      <c r="E662" s="17">
        <v>100</v>
      </c>
      <c r="F662" s="17">
        <v>174.1</v>
      </c>
      <c r="G662" s="17">
        <v>100</v>
      </c>
      <c r="H662" s="17">
        <v>174.1</v>
      </c>
      <c r="I662" s="14">
        <f t="shared" si="12"/>
        <v>100</v>
      </c>
      <c r="J662" s="35"/>
    </row>
    <row r="663" spans="1:10" ht="46.5" thickBot="1" x14ac:dyDescent="0.3">
      <c r="A663" s="32" t="s">
        <v>327</v>
      </c>
      <c r="B663" s="7" t="s">
        <v>637</v>
      </c>
      <c r="C663" s="16">
        <v>974193.2</v>
      </c>
      <c r="D663" s="16">
        <v>974074</v>
      </c>
      <c r="E663" s="17">
        <v>100</v>
      </c>
      <c r="F663" s="16">
        <v>974074</v>
      </c>
      <c r="G663" s="17">
        <v>100</v>
      </c>
      <c r="H663" s="16">
        <v>668596.6</v>
      </c>
      <c r="I663" s="14">
        <f t="shared" si="12"/>
        <v>68.630801364657444</v>
      </c>
      <c r="J663" s="38"/>
    </row>
    <row r="664" spans="1:10" ht="24" thickBot="1" x14ac:dyDescent="0.3">
      <c r="A664" s="33"/>
      <c r="B664" s="23" t="s">
        <v>12</v>
      </c>
      <c r="C664" s="16">
        <v>712615.9</v>
      </c>
      <c r="D664" s="16">
        <v>712615.9</v>
      </c>
      <c r="E664" s="17">
        <v>100</v>
      </c>
      <c r="F664" s="16">
        <v>712615.9</v>
      </c>
      <c r="G664" s="17">
        <v>100</v>
      </c>
      <c r="H664" s="16">
        <v>508856.2</v>
      </c>
      <c r="I664" s="14">
        <f t="shared" si="12"/>
        <v>71.406798529193637</v>
      </c>
      <c r="J664" s="39"/>
    </row>
    <row r="665" spans="1:10" ht="24" thickBot="1" x14ac:dyDescent="0.3">
      <c r="A665" s="33"/>
      <c r="B665" s="23" t="s">
        <v>13</v>
      </c>
      <c r="C665" s="16">
        <v>251717.4</v>
      </c>
      <c r="D665" s="16">
        <v>251717.4</v>
      </c>
      <c r="E665" s="17">
        <v>100</v>
      </c>
      <c r="F665" s="16">
        <v>251717.4</v>
      </c>
      <c r="G665" s="17">
        <v>100</v>
      </c>
      <c r="H665" s="16">
        <v>153054.39999999999</v>
      </c>
      <c r="I665" s="14">
        <f t="shared" si="12"/>
        <v>60.804060426494154</v>
      </c>
      <c r="J665" s="39"/>
    </row>
    <row r="666" spans="1:10" ht="24" thickBot="1" x14ac:dyDescent="0.3">
      <c r="A666" s="33"/>
      <c r="B666" s="23" t="s">
        <v>15</v>
      </c>
      <c r="C666" s="16">
        <v>9859.9</v>
      </c>
      <c r="D666" s="16">
        <v>9740.7000000000007</v>
      </c>
      <c r="E666" s="17">
        <v>98.8</v>
      </c>
      <c r="F666" s="16">
        <v>9740.7000000000007</v>
      </c>
      <c r="G666" s="17">
        <v>98.8</v>
      </c>
      <c r="H666" s="16">
        <v>6686</v>
      </c>
      <c r="I666" s="14">
        <f t="shared" si="12"/>
        <v>67.810018357184148</v>
      </c>
      <c r="J666" s="39"/>
    </row>
    <row r="667" spans="1:10" ht="383.25" customHeight="1" thickBot="1" x14ac:dyDescent="0.3">
      <c r="A667" s="32" t="s">
        <v>328</v>
      </c>
      <c r="B667" s="61" t="s">
        <v>638</v>
      </c>
      <c r="C667" s="64">
        <v>974074</v>
      </c>
      <c r="D667" s="16">
        <v>974074</v>
      </c>
      <c r="E667" s="17">
        <v>100</v>
      </c>
      <c r="F667" s="16">
        <v>974074</v>
      </c>
      <c r="G667" s="17">
        <v>100</v>
      </c>
      <c r="H667" s="16">
        <v>668596.6</v>
      </c>
      <c r="I667" s="14">
        <f t="shared" si="12"/>
        <v>68.639199896517098</v>
      </c>
      <c r="J667" s="34" t="s">
        <v>639</v>
      </c>
    </row>
    <row r="668" spans="1:10" ht="24" thickBot="1" x14ac:dyDescent="0.3">
      <c r="A668" s="33"/>
      <c r="B668" s="63" t="s">
        <v>12</v>
      </c>
      <c r="C668" s="64">
        <v>712615.9</v>
      </c>
      <c r="D668" s="16">
        <v>712615.9</v>
      </c>
      <c r="E668" s="17">
        <v>100</v>
      </c>
      <c r="F668" s="16">
        <v>712615.9</v>
      </c>
      <c r="G668" s="17">
        <v>100</v>
      </c>
      <c r="H668" s="16">
        <v>508856.2</v>
      </c>
      <c r="I668" s="14">
        <f t="shared" si="12"/>
        <v>71.406798529193637</v>
      </c>
      <c r="J668" s="42"/>
    </row>
    <row r="669" spans="1:10" ht="24" thickBot="1" x14ac:dyDescent="0.3">
      <c r="A669" s="33"/>
      <c r="B669" s="63" t="s">
        <v>13</v>
      </c>
      <c r="C669" s="64">
        <v>251717.4</v>
      </c>
      <c r="D669" s="16">
        <v>251717.4</v>
      </c>
      <c r="E669" s="17">
        <v>100</v>
      </c>
      <c r="F669" s="16">
        <v>251717.4</v>
      </c>
      <c r="G669" s="17">
        <v>100</v>
      </c>
      <c r="H669" s="16">
        <v>153054.39999999999</v>
      </c>
      <c r="I669" s="14">
        <f t="shared" si="12"/>
        <v>60.804060426494154</v>
      </c>
      <c r="J669" s="42"/>
    </row>
    <row r="670" spans="1:10" ht="24" thickBot="1" x14ac:dyDescent="0.3">
      <c r="A670" s="33"/>
      <c r="B670" s="63" t="s">
        <v>15</v>
      </c>
      <c r="C670" s="64">
        <v>9740.7000000000007</v>
      </c>
      <c r="D670" s="16">
        <v>9740.7000000000007</v>
      </c>
      <c r="E670" s="17">
        <v>100</v>
      </c>
      <c r="F670" s="16">
        <v>9740.7000000000007</v>
      </c>
      <c r="G670" s="17">
        <v>100</v>
      </c>
      <c r="H670" s="16">
        <v>6686</v>
      </c>
      <c r="I670" s="14">
        <f t="shared" si="12"/>
        <v>68.639830812980591</v>
      </c>
      <c r="J670" s="35"/>
    </row>
    <row r="671" spans="1:10" ht="190.5" customHeight="1" thickBot="1" x14ac:dyDescent="0.3">
      <c r="A671" s="32" t="s">
        <v>329</v>
      </c>
      <c r="B671" s="7" t="s">
        <v>640</v>
      </c>
      <c r="C671" s="17">
        <v>119.2</v>
      </c>
      <c r="D671" s="17">
        <v>0</v>
      </c>
      <c r="E671" s="17">
        <v>0</v>
      </c>
      <c r="F671" s="17">
        <v>0</v>
      </c>
      <c r="G671" s="17">
        <v>0</v>
      </c>
      <c r="H671" s="17">
        <v>0</v>
      </c>
      <c r="I671" s="14">
        <f t="shared" si="12"/>
        <v>0</v>
      </c>
      <c r="J671" s="34" t="s">
        <v>330</v>
      </c>
    </row>
    <row r="672" spans="1:10" ht="24" thickBot="1" x14ac:dyDescent="0.3">
      <c r="A672" s="33"/>
      <c r="B672" s="23" t="s">
        <v>15</v>
      </c>
      <c r="C672" s="17">
        <v>119.2</v>
      </c>
      <c r="D672" s="17">
        <v>0</v>
      </c>
      <c r="E672" s="17">
        <v>0</v>
      </c>
      <c r="F672" s="17">
        <v>0</v>
      </c>
      <c r="G672" s="17">
        <v>0</v>
      </c>
      <c r="H672" s="17">
        <v>0</v>
      </c>
      <c r="I672" s="14">
        <f t="shared" si="12"/>
        <v>0</v>
      </c>
      <c r="J672" s="35"/>
    </row>
    <row r="673" spans="1:10" ht="46.5" thickBot="1" x14ac:dyDescent="0.3">
      <c r="A673" s="32" t="s">
        <v>331</v>
      </c>
      <c r="B673" s="7" t="s">
        <v>641</v>
      </c>
      <c r="C673" s="16">
        <v>84551.6</v>
      </c>
      <c r="D673" s="16">
        <v>84068</v>
      </c>
      <c r="E673" s="17">
        <v>99.4</v>
      </c>
      <c r="F673" s="16">
        <v>84068</v>
      </c>
      <c r="G673" s="17">
        <v>99.4</v>
      </c>
      <c r="H673" s="16">
        <v>84068</v>
      </c>
      <c r="I673" s="14">
        <f t="shared" si="12"/>
        <v>99.428041574612422</v>
      </c>
      <c r="J673" s="38"/>
    </row>
    <row r="674" spans="1:10" ht="24" thickBot="1" x14ac:dyDescent="0.3">
      <c r="A674" s="33"/>
      <c r="B674" s="23" t="s">
        <v>13</v>
      </c>
      <c r="C674" s="16">
        <v>82324.100000000006</v>
      </c>
      <c r="D674" s="16">
        <v>81840.7</v>
      </c>
      <c r="E674" s="17">
        <v>99.4</v>
      </c>
      <c r="F674" s="16">
        <v>81840.7</v>
      </c>
      <c r="G674" s="17">
        <v>99.4</v>
      </c>
      <c r="H674" s="16">
        <v>81840.7</v>
      </c>
      <c r="I674" s="14">
        <f t="shared" si="12"/>
        <v>99.41280864291258</v>
      </c>
      <c r="J674" s="39"/>
    </row>
    <row r="675" spans="1:10" ht="24" thickBot="1" x14ac:dyDescent="0.3">
      <c r="A675" s="33"/>
      <c r="B675" s="23" t="s">
        <v>15</v>
      </c>
      <c r="C675" s="16">
        <v>2227.5</v>
      </c>
      <c r="D675" s="16">
        <v>2227.3000000000002</v>
      </c>
      <c r="E675" s="17">
        <v>100</v>
      </c>
      <c r="F675" s="16">
        <v>2227.3000000000002</v>
      </c>
      <c r="G675" s="17">
        <v>100</v>
      </c>
      <c r="H675" s="16">
        <v>2227.3000000000002</v>
      </c>
      <c r="I675" s="14">
        <f t="shared" si="12"/>
        <v>99.991021324354662</v>
      </c>
      <c r="J675" s="39"/>
    </row>
    <row r="676" spans="1:10" ht="92.25" thickBot="1" x14ac:dyDescent="0.3">
      <c r="A676" s="32" t="s">
        <v>332</v>
      </c>
      <c r="B676" s="7" t="s">
        <v>642</v>
      </c>
      <c r="C676" s="16">
        <v>74987.100000000006</v>
      </c>
      <c r="D676" s="16">
        <v>74505.600000000006</v>
      </c>
      <c r="E676" s="17">
        <v>99.4</v>
      </c>
      <c r="F676" s="16">
        <v>74505.600000000006</v>
      </c>
      <c r="G676" s="17">
        <v>99.4</v>
      </c>
      <c r="H676" s="16">
        <v>74505.600000000006</v>
      </c>
      <c r="I676" s="14">
        <f t="shared" si="12"/>
        <v>99.357889557003816</v>
      </c>
      <c r="J676" s="38"/>
    </row>
    <row r="677" spans="1:10" ht="24" thickBot="1" x14ac:dyDescent="0.3">
      <c r="A677" s="33"/>
      <c r="B677" s="23" t="s">
        <v>13</v>
      </c>
      <c r="C677" s="12">
        <v>74987.100000000006</v>
      </c>
      <c r="D677" s="12">
        <v>74505.600000000006</v>
      </c>
      <c r="E677" s="13">
        <v>99.4</v>
      </c>
      <c r="F677" s="12">
        <v>74505.600000000006</v>
      </c>
      <c r="G677" s="13">
        <v>99.4</v>
      </c>
      <c r="H677" s="12">
        <v>74505.600000000006</v>
      </c>
      <c r="I677" s="14">
        <f t="shared" si="12"/>
        <v>99.357889557003816</v>
      </c>
      <c r="J677" s="39"/>
    </row>
    <row r="678" spans="1:10" ht="136.5" thickBot="1" x14ac:dyDescent="0.3">
      <c r="A678" s="32" t="s">
        <v>333</v>
      </c>
      <c r="B678" s="61" t="s">
        <v>643</v>
      </c>
      <c r="C678" s="64">
        <v>18975.7</v>
      </c>
      <c r="D678" s="16">
        <v>18905.7</v>
      </c>
      <c r="E678" s="17">
        <v>99.6</v>
      </c>
      <c r="F678" s="16">
        <v>18905.7</v>
      </c>
      <c r="G678" s="17">
        <v>99.6</v>
      </c>
      <c r="H678" s="16">
        <v>18905.7</v>
      </c>
      <c r="I678" s="14">
        <f t="shared" si="12"/>
        <v>99.631107152832314</v>
      </c>
      <c r="J678" s="34" t="s">
        <v>644</v>
      </c>
    </row>
    <row r="679" spans="1:10" ht="24" thickBot="1" x14ac:dyDescent="0.3">
      <c r="A679" s="33"/>
      <c r="B679" s="63" t="s">
        <v>13</v>
      </c>
      <c r="C679" s="64">
        <v>18975.7</v>
      </c>
      <c r="D679" s="16">
        <v>18905.7</v>
      </c>
      <c r="E679" s="17">
        <v>99.6</v>
      </c>
      <c r="F679" s="16">
        <v>18905.7</v>
      </c>
      <c r="G679" s="17">
        <v>99.6</v>
      </c>
      <c r="H679" s="16">
        <v>18905.7</v>
      </c>
      <c r="I679" s="14">
        <f t="shared" si="12"/>
        <v>99.631107152832314</v>
      </c>
      <c r="J679" s="35"/>
    </row>
    <row r="680" spans="1:10" ht="136.5" thickBot="1" x14ac:dyDescent="0.3">
      <c r="A680" s="32" t="s">
        <v>334</v>
      </c>
      <c r="B680" s="61" t="s">
        <v>645</v>
      </c>
      <c r="C680" s="64">
        <v>5378.1</v>
      </c>
      <c r="D680" s="16">
        <v>5378.1</v>
      </c>
      <c r="E680" s="17">
        <v>100</v>
      </c>
      <c r="F680" s="16">
        <v>5378.1</v>
      </c>
      <c r="G680" s="17">
        <v>100</v>
      </c>
      <c r="H680" s="16">
        <v>5378.1</v>
      </c>
      <c r="I680" s="14">
        <f t="shared" si="12"/>
        <v>100</v>
      </c>
      <c r="J680" s="34" t="s">
        <v>335</v>
      </c>
    </row>
    <row r="681" spans="1:10" ht="24" thickBot="1" x14ac:dyDescent="0.3">
      <c r="A681" s="33"/>
      <c r="B681" s="63" t="s">
        <v>13</v>
      </c>
      <c r="C681" s="64">
        <v>5378.1</v>
      </c>
      <c r="D681" s="16">
        <v>5378.1</v>
      </c>
      <c r="E681" s="17">
        <v>100</v>
      </c>
      <c r="F681" s="16">
        <v>5378.1</v>
      </c>
      <c r="G681" s="17">
        <v>100</v>
      </c>
      <c r="H681" s="16">
        <v>5378.1</v>
      </c>
      <c r="I681" s="14">
        <f t="shared" si="12"/>
        <v>100</v>
      </c>
      <c r="J681" s="35"/>
    </row>
    <row r="682" spans="1:10" ht="226.5" thickBot="1" x14ac:dyDescent="0.3">
      <c r="A682" s="32" t="s">
        <v>336</v>
      </c>
      <c r="B682" s="61" t="s">
        <v>646</v>
      </c>
      <c r="C682" s="66">
        <v>155.5</v>
      </c>
      <c r="D682" s="17">
        <v>155.5</v>
      </c>
      <c r="E682" s="17">
        <v>100</v>
      </c>
      <c r="F682" s="17">
        <v>155.5</v>
      </c>
      <c r="G682" s="17">
        <v>100</v>
      </c>
      <c r="H682" s="17">
        <v>155.5</v>
      </c>
      <c r="I682" s="14">
        <f t="shared" si="12"/>
        <v>100</v>
      </c>
      <c r="J682" s="34" t="s">
        <v>337</v>
      </c>
    </row>
    <row r="683" spans="1:10" ht="24" thickBot="1" x14ac:dyDescent="0.3">
      <c r="A683" s="33"/>
      <c r="B683" s="63" t="s">
        <v>13</v>
      </c>
      <c r="C683" s="66">
        <v>155.5</v>
      </c>
      <c r="D683" s="17">
        <v>155.5</v>
      </c>
      <c r="E683" s="17">
        <v>100</v>
      </c>
      <c r="F683" s="17">
        <v>155.5</v>
      </c>
      <c r="G683" s="17">
        <v>100</v>
      </c>
      <c r="H683" s="17">
        <v>155.5</v>
      </c>
      <c r="I683" s="14">
        <f t="shared" si="12"/>
        <v>100</v>
      </c>
      <c r="J683" s="35"/>
    </row>
    <row r="684" spans="1:10" ht="204" thickBot="1" x14ac:dyDescent="0.3">
      <c r="A684" s="32" t="s">
        <v>338</v>
      </c>
      <c r="B684" s="61" t="s">
        <v>647</v>
      </c>
      <c r="C684" s="64">
        <v>50477.8</v>
      </c>
      <c r="D684" s="16">
        <v>50066.3</v>
      </c>
      <c r="E684" s="17">
        <v>99.2</v>
      </c>
      <c r="F684" s="16">
        <v>50066.3</v>
      </c>
      <c r="G684" s="17">
        <v>99.2</v>
      </c>
      <c r="H684" s="16">
        <v>50066.3</v>
      </c>
      <c r="I684" s="14">
        <f t="shared" si="12"/>
        <v>99.18479014537084</v>
      </c>
      <c r="J684" s="34" t="s">
        <v>648</v>
      </c>
    </row>
    <row r="685" spans="1:10" ht="24" thickBot="1" x14ac:dyDescent="0.3">
      <c r="A685" s="33"/>
      <c r="B685" s="63" t="s">
        <v>13</v>
      </c>
      <c r="C685" s="64">
        <v>50477.8</v>
      </c>
      <c r="D685" s="16">
        <v>50066.3</v>
      </c>
      <c r="E685" s="17">
        <v>99.2</v>
      </c>
      <c r="F685" s="16">
        <v>50066.3</v>
      </c>
      <c r="G685" s="17">
        <v>99.2</v>
      </c>
      <c r="H685" s="16">
        <v>50066.3</v>
      </c>
      <c r="I685" s="14">
        <f t="shared" si="12"/>
        <v>99.18479014537084</v>
      </c>
      <c r="J685" s="35"/>
    </row>
    <row r="686" spans="1:10" ht="69" thickBot="1" x14ac:dyDescent="0.3">
      <c r="A686" s="32" t="s">
        <v>339</v>
      </c>
      <c r="B686" s="7" t="s">
        <v>649</v>
      </c>
      <c r="C686" s="16">
        <v>8505.2999999999993</v>
      </c>
      <c r="D686" s="16">
        <v>8503.2999999999993</v>
      </c>
      <c r="E686" s="17">
        <v>100</v>
      </c>
      <c r="F686" s="16">
        <v>8503.2999999999993</v>
      </c>
      <c r="G686" s="17">
        <v>100</v>
      </c>
      <c r="H686" s="16">
        <v>8503.2999999999993</v>
      </c>
      <c r="I686" s="14">
        <f t="shared" si="12"/>
        <v>99.976485250373287</v>
      </c>
      <c r="J686" s="38"/>
    </row>
    <row r="687" spans="1:10" ht="24" thickBot="1" x14ac:dyDescent="0.3">
      <c r="A687" s="33"/>
      <c r="B687" s="23" t="s">
        <v>13</v>
      </c>
      <c r="C687" s="16">
        <v>7337</v>
      </c>
      <c r="D687" s="16">
        <v>7335.1</v>
      </c>
      <c r="E687" s="17">
        <v>100</v>
      </c>
      <c r="F687" s="16">
        <v>7335.1</v>
      </c>
      <c r="G687" s="17">
        <v>100</v>
      </c>
      <c r="H687" s="16">
        <v>7335.1</v>
      </c>
      <c r="I687" s="14">
        <f t="shared" si="12"/>
        <v>99.974103857162333</v>
      </c>
      <c r="J687" s="39"/>
    </row>
    <row r="688" spans="1:10" ht="24" thickBot="1" x14ac:dyDescent="0.3">
      <c r="A688" s="33"/>
      <c r="B688" s="23" t="s">
        <v>15</v>
      </c>
      <c r="C688" s="16">
        <v>1168.3</v>
      </c>
      <c r="D688" s="16">
        <v>1168.2</v>
      </c>
      <c r="E688" s="17">
        <v>100</v>
      </c>
      <c r="F688" s="16">
        <v>1168.2</v>
      </c>
      <c r="G688" s="17">
        <v>100</v>
      </c>
      <c r="H688" s="16">
        <v>1168.2</v>
      </c>
      <c r="I688" s="14">
        <f t="shared" si="12"/>
        <v>99.991440554652073</v>
      </c>
      <c r="J688" s="39"/>
    </row>
    <row r="689" spans="1:10" ht="198.75" customHeight="1" thickBot="1" x14ac:dyDescent="0.3">
      <c r="A689" s="32" t="s">
        <v>340</v>
      </c>
      <c r="B689" s="61" t="s">
        <v>650</v>
      </c>
      <c r="C689" s="64">
        <v>7805.3</v>
      </c>
      <c r="D689" s="16">
        <v>7803.3</v>
      </c>
      <c r="E689" s="17">
        <v>100</v>
      </c>
      <c r="F689" s="16">
        <v>7803.3</v>
      </c>
      <c r="G689" s="17">
        <v>100</v>
      </c>
      <c r="H689" s="16">
        <v>7803.3</v>
      </c>
      <c r="I689" s="14">
        <f t="shared" si="12"/>
        <v>99.97437638527667</v>
      </c>
      <c r="J689" s="34" t="s">
        <v>341</v>
      </c>
    </row>
    <row r="690" spans="1:10" ht="24" thickBot="1" x14ac:dyDescent="0.3">
      <c r="A690" s="33"/>
      <c r="B690" s="63" t="s">
        <v>13</v>
      </c>
      <c r="C690" s="64">
        <v>7337</v>
      </c>
      <c r="D690" s="16">
        <v>7335.1</v>
      </c>
      <c r="E690" s="17">
        <v>100</v>
      </c>
      <c r="F690" s="16">
        <v>7335.1</v>
      </c>
      <c r="G690" s="17">
        <v>100</v>
      </c>
      <c r="H690" s="16">
        <v>7335.1</v>
      </c>
      <c r="I690" s="14">
        <f t="shared" si="12"/>
        <v>99.974103857162333</v>
      </c>
      <c r="J690" s="42"/>
    </row>
    <row r="691" spans="1:10" ht="24" thickBot="1" x14ac:dyDescent="0.3">
      <c r="A691" s="33"/>
      <c r="B691" s="63" t="s">
        <v>15</v>
      </c>
      <c r="C691" s="66">
        <v>468.3</v>
      </c>
      <c r="D691" s="17">
        <v>468.2</v>
      </c>
      <c r="E691" s="17">
        <v>100</v>
      </c>
      <c r="F691" s="17">
        <v>468.2</v>
      </c>
      <c r="G691" s="17">
        <v>100</v>
      </c>
      <c r="H691" s="17">
        <v>468.2</v>
      </c>
      <c r="I691" s="14">
        <f t="shared" si="12"/>
        <v>99.978646166986977</v>
      </c>
      <c r="J691" s="35"/>
    </row>
    <row r="692" spans="1:10" ht="69" thickBot="1" x14ac:dyDescent="0.3">
      <c r="A692" s="32" t="s">
        <v>342</v>
      </c>
      <c r="B692" s="7" t="s">
        <v>651</v>
      </c>
      <c r="C692" s="13">
        <v>700</v>
      </c>
      <c r="D692" s="13">
        <v>700</v>
      </c>
      <c r="E692" s="13">
        <v>100</v>
      </c>
      <c r="F692" s="13">
        <v>700</v>
      </c>
      <c r="G692" s="13">
        <v>100</v>
      </c>
      <c r="H692" s="13">
        <v>700</v>
      </c>
      <c r="I692" s="14">
        <f t="shared" si="12"/>
        <v>100</v>
      </c>
      <c r="J692" s="34" t="s">
        <v>343</v>
      </c>
    </row>
    <row r="693" spans="1:10" ht="24" thickBot="1" x14ac:dyDescent="0.3">
      <c r="A693" s="33"/>
      <c r="B693" s="23" t="s">
        <v>15</v>
      </c>
      <c r="C693" s="13">
        <v>700</v>
      </c>
      <c r="D693" s="13">
        <v>700</v>
      </c>
      <c r="E693" s="13">
        <v>100</v>
      </c>
      <c r="F693" s="13">
        <v>700</v>
      </c>
      <c r="G693" s="13">
        <v>100</v>
      </c>
      <c r="H693" s="13">
        <v>700</v>
      </c>
      <c r="I693" s="14">
        <f t="shared" si="12"/>
        <v>100</v>
      </c>
      <c r="J693" s="35"/>
    </row>
    <row r="694" spans="1:10" ht="46.5" thickBot="1" x14ac:dyDescent="0.3">
      <c r="A694" s="32" t="s">
        <v>344</v>
      </c>
      <c r="B694" s="7" t="s">
        <v>652</v>
      </c>
      <c r="C694" s="12">
        <v>1059.2</v>
      </c>
      <c r="D694" s="12">
        <v>1059.0999999999999</v>
      </c>
      <c r="E694" s="13">
        <v>100</v>
      </c>
      <c r="F694" s="12">
        <v>1059.0999999999999</v>
      </c>
      <c r="G694" s="13">
        <v>100</v>
      </c>
      <c r="H694" s="12">
        <v>1059.0999999999999</v>
      </c>
      <c r="I694" s="14">
        <f t="shared" si="12"/>
        <v>99.990558912386689</v>
      </c>
      <c r="J694" s="38"/>
    </row>
    <row r="695" spans="1:10" ht="24" thickBot="1" x14ac:dyDescent="0.3">
      <c r="A695" s="33"/>
      <c r="B695" s="23" t="s">
        <v>15</v>
      </c>
      <c r="C695" s="12">
        <v>1059.2</v>
      </c>
      <c r="D695" s="12">
        <v>1059.0999999999999</v>
      </c>
      <c r="E695" s="13">
        <v>100</v>
      </c>
      <c r="F695" s="12">
        <v>1059.0999999999999</v>
      </c>
      <c r="G695" s="13">
        <v>100</v>
      </c>
      <c r="H695" s="12">
        <v>1059.0999999999999</v>
      </c>
      <c r="I695" s="14">
        <f t="shared" si="12"/>
        <v>99.990558912386689</v>
      </c>
      <c r="J695" s="39"/>
    </row>
    <row r="696" spans="1:10" ht="91.5" thickBot="1" x14ac:dyDescent="0.3">
      <c r="A696" s="32" t="s">
        <v>345</v>
      </c>
      <c r="B696" s="7" t="s">
        <v>653</v>
      </c>
      <c r="C696" s="16">
        <v>1059.2</v>
      </c>
      <c r="D696" s="16">
        <v>1059.0999999999999</v>
      </c>
      <c r="E696" s="17">
        <v>100</v>
      </c>
      <c r="F696" s="16">
        <v>1059.0999999999999</v>
      </c>
      <c r="G696" s="17">
        <v>100</v>
      </c>
      <c r="H696" s="16">
        <v>1059.0999999999999</v>
      </c>
      <c r="I696" s="14">
        <f t="shared" si="12"/>
        <v>99.990558912386689</v>
      </c>
      <c r="J696" s="34" t="s">
        <v>346</v>
      </c>
    </row>
    <row r="697" spans="1:10" ht="24" thickBot="1" x14ac:dyDescent="0.3">
      <c r="A697" s="33"/>
      <c r="B697" s="23" t="s">
        <v>15</v>
      </c>
      <c r="C697" s="16">
        <v>1059.2</v>
      </c>
      <c r="D697" s="16">
        <v>1059.0999999999999</v>
      </c>
      <c r="E697" s="17">
        <v>100</v>
      </c>
      <c r="F697" s="16">
        <v>1059.0999999999999</v>
      </c>
      <c r="G697" s="17">
        <v>100</v>
      </c>
      <c r="H697" s="16">
        <v>1059.0999999999999</v>
      </c>
      <c r="I697" s="14">
        <f t="shared" si="12"/>
        <v>99.990558912386689</v>
      </c>
      <c r="J697" s="35"/>
    </row>
    <row r="698" spans="1:10" ht="136.5" thickBot="1" x14ac:dyDescent="0.3">
      <c r="A698" s="32" t="s">
        <v>347</v>
      </c>
      <c r="B698" s="7" t="s">
        <v>654</v>
      </c>
      <c r="C698" s="12">
        <v>119499.1</v>
      </c>
      <c r="D698" s="12">
        <v>118465.60000000001</v>
      </c>
      <c r="E698" s="13">
        <v>99.1</v>
      </c>
      <c r="F698" s="12">
        <v>118465.60000000001</v>
      </c>
      <c r="G698" s="13">
        <v>99.1</v>
      </c>
      <c r="H698" s="12">
        <v>118465.60000000001</v>
      </c>
      <c r="I698" s="14">
        <f t="shared" si="12"/>
        <v>99.135139929924151</v>
      </c>
      <c r="J698" s="38"/>
    </row>
    <row r="699" spans="1:10" ht="24" thickBot="1" x14ac:dyDescent="0.3">
      <c r="A699" s="33"/>
      <c r="B699" s="23" t="s">
        <v>15</v>
      </c>
      <c r="C699" s="12">
        <v>119499.1</v>
      </c>
      <c r="D699" s="12">
        <v>118465.60000000001</v>
      </c>
      <c r="E699" s="13">
        <v>99.1</v>
      </c>
      <c r="F699" s="12">
        <v>118465.60000000001</v>
      </c>
      <c r="G699" s="13">
        <v>99.1</v>
      </c>
      <c r="H699" s="12">
        <v>118465.60000000001</v>
      </c>
      <c r="I699" s="14">
        <f t="shared" si="12"/>
        <v>99.135139929924151</v>
      </c>
      <c r="J699" s="39"/>
    </row>
    <row r="700" spans="1:10" ht="46.5" thickBot="1" x14ac:dyDescent="0.3">
      <c r="A700" s="32" t="s">
        <v>348</v>
      </c>
      <c r="B700" s="7" t="s">
        <v>655</v>
      </c>
      <c r="C700" s="16">
        <v>113815.1</v>
      </c>
      <c r="D700" s="16">
        <v>113642.6</v>
      </c>
      <c r="E700" s="17">
        <v>99.8</v>
      </c>
      <c r="F700" s="16">
        <v>113642.6</v>
      </c>
      <c r="G700" s="17">
        <v>99.8</v>
      </c>
      <c r="H700" s="16">
        <v>113642.6</v>
      </c>
      <c r="I700" s="14">
        <f t="shared" si="12"/>
        <v>99.848438388227919</v>
      </c>
      <c r="J700" s="38"/>
    </row>
    <row r="701" spans="1:10" ht="24" thickBot="1" x14ac:dyDescent="0.3">
      <c r="A701" s="33"/>
      <c r="B701" s="23" t="s">
        <v>15</v>
      </c>
      <c r="C701" s="16">
        <v>113815.1</v>
      </c>
      <c r="D701" s="16">
        <v>113642.6</v>
      </c>
      <c r="E701" s="17">
        <v>99.8</v>
      </c>
      <c r="F701" s="16">
        <v>113642.6</v>
      </c>
      <c r="G701" s="17">
        <v>99.8</v>
      </c>
      <c r="H701" s="16">
        <v>113642.6</v>
      </c>
      <c r="I701" s="14">
        <f t="shared" si="12"/>
        <v>99.848438388227919</v>
      </c>
      <c r="J701" s="39"/>
    </row>
    <row r="702" spans="1:10" ht="243" customHeight="1" thickBot="1" x14ac:dyDescent="0.3">
      <c r="A702" s="32" t="s">
        <v>349</v>
      </c>
      <c r="B702" s="7" t="s">
        <v>656</v>
      </c>
      <c r="C702" s="16">
        <v>38308.5</v>
      </c>
      <c r="D702" s="16">
        <v>38153.1</v>
      </c>
      <c r="E702" s="17">
        <v>99.6</v>
      </c>
      <c r="F702" s="16">
        <v>38153.1</v>
      </c>
      <c r="G702" s="17">
        <v>99.6</v>
      </c>
      <c r="H702" s="16">
        <v>38153.1</v>
      </c>
      <c r="I702" s="14">
        <f t="shared" si="12"/>
        <v>99.594345902345424</v>
      </c>
      <c r="J702" s="34" t="s">
        <v>657</v>
      </c>
    </row>
    <row r="703" spans="1:10" ht="24" thickBot="1" x14ac:dyDescent="0.3">
      <c r="A703" s="33"/>
      <c r="B703" s="23" t="s">
        <v>15</v>
      </c>
      <c r="C703" s="16">
        <v>38308.5</v>
      </c>
      <c r="D703" s="16">
        <v>38153.1</v>
      </c>
      <c r="E703" s="17">
        <v>99.6</v>
      </c>
      <c r="F703" s="16">
        <v>38153.1</v>
      </c>
      <c r="G703" s="17">
        <v>99.6</v>
      </c>
      <c r="H703" s="16">
        <v>38153.1</v>
      </c>
      <c r="I703" s="14">
        <f t="shared" si="12"/>
        <v>99.594345902345424</v>
      </c>
      <c r="J703" s="35"/>
    </row>
    <row r="704" spans="1:10" ht="114" thickBot="1" x14ac:dyDescent="0.3">
      <c r="A704" s="32" t="s">
        <v>350</v>
      </c>
      <c r="B704" s="7" t="s">
        <v>606</v>
      </c>
      <c r="C704" s="16">
        <v>75506.600000000006</v>
      </c>
      <c r="D704" s="16">
        <v>75489.5</v>
      </c>
      <c r="E704" s="17">
        <v>100</v>
      </c>
      <c r="F704" s="16">
        <v>75489.5</v>
      </c>
      <c r="G704" s="17">
        <v>100</v>
      </c>
      <c r="H704" s="16">
        <v>75489.5</v>
      </c>
      <c r="I704" s="14">
        <f t="shared" si="12"/>
        <v>99.977352973117576</v>
      </c>
      <c r="J704" s="40" t="s">
        <v>351</v>
      </c>
    </row>
    <row r="705" spans="1:10" ht="24" thickBot="1" x14ac:dyDescent="0.3">
      <c r="A705" s="33"/>
      <c r="B705" s="23" t="s">
        <v>15</v>
      </c>
      <c r="C705" s="16">
        <v>75506.600000000006</v>
      </c>
      <c r="D705" s="16">
        <v>75489.5</v>
      </c>
      <c r="E705" s="17">
        <v>100</v>
      </c>
      <c r="F705" s="16">
        <v>75489.5</v>
      </c>
      <c r="G705" s="17">
        <v>100</v>
      </c>
      <c r="H705" s="16">
        <v>75489.5</v>
      </c>
      <c r="I705" s="14">
        <f t="shared" si="12"/>
        <v>99.977352973117576</v>
      </c>
      <c r="J705" s="41"/>
    </row>
    <row r="706" spans="1:10" ht="91.5" thickBot="1" x14ac:dyDescent="0.3">
      <c r="A706" s="32" t="s">
        <v>352</v>
      </c>
      <c r="B706" s="7" t="s">
        <v>658</v>
      </c>
      <c r="C706" s="12">
        <v>5684</v>
      </c>
      <c r="D706" s="12">
        <v>4823</v>
      </c>
      <c r="E706" s="13">
        <v>84.9</v>
      </c>
      <c r="F706" s="12">
        <v>4823</v>
      </c>
      <c r="G706" s="13">
        <v>84.9</v>
      </c>
      <c r="H706" s="12">
        <v>4823</v>
      </c>
      <c r="I706" s="14">
        <f t="shared" si="12"/>
        <v>84.85221674876847</v>
      </c>
      <c r="J706" s="38"/>
    </row>
    <row r="707" spans="1:10" ht="24" thickBot="1" x14ac:dyDescent="0.3">
      <c r="A707" s="33"/>
      <c r="B707" s="23" t="s">
        <v>15</v>
      </c>
      <c r="C707" s="12">
        <v>5684</v>
      </c>
      <c r="D707" s="12">
        <v>4823</v>
      </c>
      <c r="E707" s="13">
        <v>84.9</v>
      </c>
      <c r="F707" s="12">
        <v>4823</v>
      </c>
      <c r="G707" s="13">
        <v>84.9</v>
      </c>
      <c r="H707" s="12">
        <v>4823</v>
      </c>
      <c r="I707" s="14">
        <f t="shared" si="12"/>
        <v>84.85221674876847</v>
      </c>
      <c r="J707" s="39"/>
    </row>
    <row r="708" spans="1:10" ht="168.75" customHeight="1" thickBot="1" x14ac:dyDescent="0.3">
      <c r="A708" s="32" t="s">
        <v>353</v>
      </c>
      <c r="B708" s="7" t="s">
        <v>659</v>
      </c>
      <c r="C708" s="16">
        <v>1224.8</v>
      </c>
      <c r="D708" s="16">
        <v>1205.8</v>
      </c>
      <c r="E708" s="17">
        <v>98.4</v>
      </c>
      <c r="F708" s="16">
        <v>1205.8</v>
      </c>
      <c r="G708" s="17">
        <v>98.4</v>
      </c>
      <c r="H708" s="16">
        <v>1205.8</v>
      </c>
      <c r="I708" s="14">
        <f t="shared" si="12"/>
        <v>98.448726322664925</v>
      </c>
      <c r="J708" s="34" t="s">
        <v>660</v>
      </c>
    </row>
    <row r="709" spans="1:10" ht="24" thickBot="1" x14ac:dyDescent="0.3">
      <c r="A709" s="33"/>
      <c r="B709" s="23" t="s">
        <v>15</v>
      </c>
      <c r="C709" s="16">
        <v>1224.8</v>
      </c>
      <c r="D709" s="16">
        <v>1205.8</v>
      </c>
      <c r="E709" s="17">
        <v>98.4</v>
      </c>
      <c r="F709" s="16">
        <v>1205.8</v>
      </c>
      <c r="G709" s="17">
        <v>98.4</v>
      </c>
      <c r="H709" s="16">
        <v>1205.8</v>
      </c>
      <c r="I709" s="14">
        <f t="shared" si="12"/>
        <v>98.448726322664925</v>
      </c>
      <c r="J709" s="35"/>
    </row>
    <row r="710" spans="1:10" ht="177.75" customHeight="1" thickBot="1" x14ac:dyDescent="0.3">
      <c r="A710" s="32" t="s">
        <v>354</v>
      </c>
      <c r="B710" s="7" t="s">
        <v>661</v>
      </c>
      <c r="C710" s="16">
        <v>2627</v>
      </c>
      <c r="D710" s="16">
        <v>2285</v>
      </c>
      <c r="E710" s="17">
        <v>87</v>
      </c>
      <c r="F710" s="16">
        <v>2285</v>
      </c>
      <c r="G710" s="17">
        <v>87</v>
      </c>
      <c r="H710" s="16">
        <v>2285</v>
      </c>
      <c r="I710" s="14">
        <f t="shared" si="12"/>
        <v>86.981347544727825</v>
      </c>
      <c r="J710" s="34" t="s">
        <v>662</v>
      </c>
    </row>
    <row r="711" spans="1:10" ht="24" thickBot="1" x14ac:dyDescent="0.3">
      <c r="A711" s="33"/>
      <c r="B711" s="23" t="s">
        <v>15</v>
      </c>
      <c r="C711" s="16">
        <v>2627</v>
      </c>
      <c r="D711" s="16">
        <v>2285</v>
      </c>
      <c r="E711" s="17">
        <v>87</v>
      </c>
      <c r="F711" s="16">
        <v>2285</v>
      </c>
      <c r="G711" s="17">
        <v>87</v>
      </c>
      <c r="H711" s="16">
        <v>2285</v>
      </c>
      <c r="I711" s="14">
        <f t="shared" si="12"/>
        <v>86.981347544727825</v>
      </c>
      <c r="J711" s="35"/>
    </row>
    <row r="712" spans="1:10" ht="249" thickBot="1" x14ac:dyDescent="0.3">
      <c r="A712" s="32" t="s">
        <v>355</v>
      </c>
      <c r="B712" s="7" t="s">
        <v>663</v>
      </c>
      <c r="C712" s="16">
        <v>1832.2</v>
      </c>
      <c r="D712" s="16">
        <v>1332.2</v>
      </c>
      <c r="E712" s="17">
        <v>72.7</v>
      </c>
      <c r="F712" s="16">
        <v>1332.2</v>
      </c>
      <c r="G712" s="17">
        <v>72.7</v>
      </c>
      <c r="H712" s="16">
        <v>1332.2</v>
      </c>
      <c r="I712" s="14">
        <f t="shared" si="12"/>
        <v>72.710402794454751</v>
      </c>
      <c r="J712" s="34" t="s">
        <v>664</v>
      </c>
    </row>
    <row r="713" spans="1:10" ht="24" thickBot="1" x14ac:dyDescent="0.3">
      <c r="A713" s="33"/>
      <c r="B713" s="23" t="s">
        <v>15</v>
      </c>
      <c r="C713" s="16">
        <v>1832.2</v>
      </c>
      <c r="D713" s="16">
        <v>1332.2</v>
      </c>
      <c r="E713" s="17">
        <v>72.7</v>
      </c>
      <c r="F713" s="16">
        <v>1332.2</v>
      </c>
      <c r="G713" s="17">
        <v>72.7</v>
      </c>
      <c r="H713" s="16">
        <v>1332.2</v>
      </c>
      <c r="I713" s="14">
        <f t="shared" si="12"/>
        <v>72.710402794454751</v>
      </c>
      <c r="J713" s="35"/>
    </row>
    <row r="714" spans="1:10" ht="46.5" thickBot="1" x14ac:dyDescent="0.3">
      <c r="A714" s="32" t="s">
        <v>356</v>
      </c>
      <c r="B714" s="7" t="s">
        <v>665</v>
      </c>
      <c r="C714" s="12">
        <v>22701.9</v>
      </c>
      <c r="D714" s="12">
        <v>22701.9</v>
      </c>
      <c r="E714" s="13">
        <v>100</v>
      </c>
      <c r="F714" s="12">
        <v>22701.9</v>
      </c>
      <c r="G714" s="13">
        <v>100</v>
      </c>
      <c r="H714" s="12">
        <v>22701.9</v>
      </c>
      <c r="I714" s="26">
        <f t="shared" ref="I714:I728" si="13">H714/C714*100</f>
        <v>100</v>
      </c>
      <c r="J714" s="38"/>
    </row>
    <row r="715" spans="1:10" ht="24" thickBot="1" x14ac:dyDescent="0.3">
      <c r="A715" s="33"/>
      <c r="B715" s="23" t="s">
        <v>15</v>
      </c>
      <c r="C715" s="12">
        <v>22701.9</v>
      </c>
      <c r="D715" s="12">
        <v>22701.9</v>
      </c>
      <c r="E715" s="13">
        <v>100</v>
      </c>
      <c r="F715" s="12">
        <v>22701.9</v>
      </c>
      <c r="G715" s="13">
        <v>100</v>
      </c>
      <c r="H715" s="12">
        <v>22701.9</v>
      </c>
      <c r="I715" s="26">
        <f t="shared" si="13"/>
        <v>100</v>
      </c>
      <c r="J715" s="39"/>
    </row>
    <row r="716" spans="1:10" ht="24" thickBot="1" x14ac:dyDescent="0.3">
      <c r="A716" s="20"/>
      <c r="B716" s="23" t="s">
        <v>20</v>
      </c>
      <c r="C716" s="12">
        <v>22701.9</v>
      </c>
      <c r="D716" s="12">
        <v>22701.9</v>
      </c>
      <c r="E716" s="13">
        <v>100</v>
      </c>
      <c r="F716" s="12">
        <v>22701.9</v>
      </c>
      <c r="G716" s="13">
        <v>100</v>
      </c>
      <c r="H716" s="12">
        <v>22701.9</v>
      </c>
      <c r="I716" s="26">
        <f t="shared" si="13"/>
        <v>100</v>
      </c>
      <c r="J716" s="21"/>
    </row>
    <row r="717" spans="1:10" ht="69" thickBot="1" x14ac:dyDescent="0.3">
      <c r="A717" s="32" t="s">
        <v>357</v>
      </c>
      <c r="B717" s="7" t="s">
        <v>666</v>
      </c>
      <c r="C717" s="16">
        <v>2570.1999999999998</v>
      </c>
      <c r="D717" s="16">
        <v>2570.1999999999998</v>
      </c>
      <c r="E717" s="17">
        <v>100</v>
      </c>
      <c r="F717" s="16">
        <v>2570.1999999999998</v>
      </c>
      <c r="G717" s="17">
        <v>100</v>
      </c>
      <c r="H717" s="16">
        <v>2570.1999999999998</v>
      </c>
      <c r="I717" s="26">
        <f t="shared" si="13"/>
        <v>100</v>
      </c>
      <c r="J717" s="38"/>
    </row>
    <row r="718" spans="1:10" ht="24" thickBot="1" x14ac:dyDescent="0.3">
      <c r="A718" s="33"/>
      <c r="B718" s="23" t="s">
        <v>15</v>
      </c>
      <c r="C718" s="16">
        <v>2570.1999999999998</v>
      </c>
      <c r="D718" s="16">
        <v>2570.1999999999998</v>
      </c>
      <c r="E718" s="17">
        <v>100</v>
      </c>
      <c r="F718" s="16">
        <v>2570.1999999999998</v>
      </c>
      <c r="G718" s="17">
        <v>100</v>
      </c>
      <c r="H718" s="16">
        <v>2570.1999999999998</v>
      </c>
      <c r="I718" s="26">
        <f t="shared" si="13"/>
        <v>100</v>
      </c>
      <c r="J718" s="39"/>
    </row>
    <row r="719" spans="1:10" ht="409.6" customHeight="1" thickBot="1" x14ac:dyDescent="0.3">
      <c r="A719" s="32" t="s">
        <v>358</v>
      </c>
      <c r="B719" s="7" t="s">
        <v>667</v>
      </c>
      <c r="C719" s="16">
        <v>2133.6</v>
      </c>
      <c r="D719" s="16">
        <v>2133.6</v>
      </c>
      <c r="E719" s="17">
        <v>100</v>
      </c>
      <c r="F719" s="16">
        <v>2133.6</v>
      </c>
      <c r="G719" s="17">
        <v>100</v>
      </c>
      <c r="H719" s="16">
        <v>2133.6</v>
      </c>
      <c r="I719" s="26">
        <f t="shared" si="13"/>
        <v>100</v>
      </c>
      <c r="J719" s="34" t="s">
        <v>668</v>
      </c>
    </row>
    <row r="720" spans="1:10" ht="69.75" customHeight="1" thickBot="1" x14ac:dyDescent="0.3">
      <c r="A720" s="33"/>
      <c r="B720" s="23" t="s">
        <v>15</v>
      </c>
      <c r="C720" s="16">
        <v>2133.6</v>
      </c>
      <c r="D720" s="16">
        <v>2133.6</v>
      </c>
      <c r="E720" s="17">
        <v>100</v>
      </c>
      <c r="F720" s="16">
        <v>2133.6</v>
      </c>
      <c r="G720" s="17">
        <v>100</v>
      </c>
      <c r="H720" s="16">
        <v>2133.6</v>
      </c>
      <c r="I720" s="26">
        <f t="shared" si="13"/>
        <v>100</v>
      </c>
      <c r="J720" s="35"/>
    </row>
    <row r="721" spans="1:10" ht="78.75" customHeight="1" thickBot="1" x14ac:dyDescent="0.3">
      <c r="A721" s="32" t="s">
        <v>359</v>
      </c>
      <c r="B721" s="7" t="s">
        <v>669</v>
      </c>
      <c r="C721" s="17">
        <v>248.5</v>
      </c>
      <c r="D721" s="17">
        <v>248.5</v>
      </c>
      <c r="E721" s="17">
        <v>100</v>
      </c>
      <c r="F721" s="17">
        <v>248.5</v>
      </c>
      <c r="G721" s="17">
        <v>100</v>
      </c>
      <c r="H721" s="17">
        <v>248.5</v>
      </c>
      <c r="I721" s="26">
        <f t="shared" si="13"/>
        <v>100</v>
      </c>
      <c r="J721" s="34" t="s">
        <v>360</v>
      </c>
    </row>
    <row r="722" spans="1:10" ht="24" thickBot="1" x14ac:dyDescent="0.3">
      <c r="A722" s="33"/>
      <c r="B722" s="23" t="s">
        <v>15</v>
      </c>
      <c r="C722" s="17">
        <v>248.5</v>
      </c>
      <c r="D722" s="17">
        <v>248.5</v>
      </c>
      <c r="E722" s="17">
        <v>100</v>
      </c>
      <c r="F722" s="17">
        <v>248.5</v>
      </c>
      <c r="G722" s="17">
        <v>100</v>
      </c>
      <c r="H722" s="17">
        <v>248.5</v>
      </c>
      <c r="I722" s="26">
        <f t="shared" si="13"/>
        <v>100</v>
      </c>
      <c r="J722" s="35"/>
    </row>
    <row r="723" spans="1:10" ht="178.5" customHeight="1" thickBot="1" x14ac:dyDescent="0.3">
      <c r="A723" s="32" t="s">
        <v>361</v>
      </c>
      <c r="B723" s="7" t="s">
        <v>670</v>
      </c>
      <c r="C723" s="17">
        <v>188.1</v>
      </c>
      <c r="D723" s="17">
        <v>188.1</v>
      </c>
      <c r="E723" s="17">
        <v>100</v>
      </c>
      <c r="F723" s="17">
        <v>188.1</v>
      </c>
      <c r="G723" s="17">
        <v>100</v>
      </c>
      <c r="H723" s="17">
        <v>188.1</v>
      </c>
      <c r="I723" s="26">
        <f t="shared" si="13"/>
        <v>100</v>
      </c>
      <c r="J723" s="34" t="s">
        <v>362</v>
      </c>
    </row>
    <row r="724" spans="1:10" ht="24" thickBot="1" x14ac:dyDescent="0.3">
      <c r="A724" s="33"/>
      <c r="B724" s="23" t="s">
        <v>15</v>
      </c>
      <c r="C724" s="17">
        <v>188.1</v>
      </c>
      <c r="D724" s="17">
        <v>188.1</v>
      </c>
      <c r="E724" s="17">
        <v>100</v>
      </c>
      <c r="F724" s="17">
        <v>188.1</v>
      </c>
      <c r="G724" s="17">
        <v>100</v>
      </c>
      <c r="H724" s="17">
        <v>188.1</v>
      </c>
      <c r="I724" s="26">
        <f t="shared" si="13"/>
        <v>100</v>
      </c>
      <c r="J724" s="35"/>
    </row>
    <row r="725" spans="1:10" ht="92.25" thickBot="1" x14ac:dyDescent="0.3">
      <c r="A725" s="32" t="s">
        <v>363</v>
      </c>
      <c r="B725" s="7" t="s">
        <v>671</v>
      </c>
      <c r="C725" s="16">
        <v>20131.7</v>
      </c>
      <c r="D725" s="16">
        <v>20131.7</v>
      </c>
      <c r="E725" s="17">
        <v>100</v>
      </c>
      <c r="F725" s="16">
        <v>20131.7</v>
      </c>
      <c r="G725" s="17">
        <v>100</v>
      </c>
      <c r="H725" s="16">
        <v>20131.7</v>
      </c>
      <c r="I725" s="26">
        <f t="shared" si="13"/>
        <v>100</v>
      </c>
      <c r="J725" s="38"/>
    </row>
    <row r="726" spans="1:10" ht="24" thickBot="1" x14ac:dyDescent="0.3">
      <c r="A726" s="33"/>
      <c r="B726" s="23" t="s">
        <v>15</v>
      </c>
      <c r="C726" s="16">
        <v>20131.7</v>
      </c>
      <c r="D726" s="16">
        <v>20131.7</v>
      </c>
      <c r="E726" s="17">
        <v>100</v>
      </c>
      <c r="F726" s="16">
        <v>20131.7</v>
      </c>
      <c r="G726" s="17">
        <v>100</v>
      </c>
      <c r="H726" s="16">
        <v>20131.7</v>
      </c>
      <c r="I726" s="26">
        <f t="shared" si="13"/>
        <v>100</v>
      </c>
      <c r="J726" s="39"/>
    </row>
    <row r="727" spans="1:10" ht="409.5" customHeight="1" thickBot="1" x14ac:dyDescent="0.3">
      <c r="A727" s="32" t="s">
        <v>364</v>
      </c>
      <c r="B727" s="7" t="s">
        <v>529</v>
      </c>
      <c r="C727" s="16">
        <v>20131.7</v>
      </c>
      <c r="D727" s="16">
        <v>20131.7</v>
      </c>
      <c r="E727" s="17">
        <v>100</v>
      </c>
      <c r="F727" s="16">
        <v>20131.7</v>
      </c>
      <c r="G727" s="17">
        <v>100</v>
      </c>
      <c r="H727" s="16">
        <v>20131.7</v>
      </c>
      <c r="I727" s="26">
        <f t="shared" si="13"/>
        <v>100</v>
      </c>
      <c r="J727" s="34" t="s">
        <v>365</v>
      </c>
    </row>
    <row r="728" spans="1:10" ht="39" customHeight="1" thickBot="1" x14ac:dyDescent="0.3">
      <c r="A728" s="33"/>
      <c r="B728" s="23" t="s">
        <v>15</v>
      </c>
      <c r="C728" s="16">
        <v>20131.7</v>
      </c>
      <c r="D728" s="16">
        <v>20131.7</v>
      </c>
      <c r="E728" s="17">
        <v>100</v>
      </c>
      <c r="F728" s="16">
        <v>20131.7</v>
      </c>
      <c r="G728" s="17">
        <v>100</v>
      </c>
      <c r="H728" s="16">
        <v>20131.7</v>
      </c>
      <c r="I728" s="26">
        <f t="shared" si="13"/>
        <v>100</v>
      </c>
      <c r="J728" s="35"/>
    </row>
    <row r="729" spans="1:10" ht="23.25" x14ac:dyDescent="0.25">
      <c r="A729" s="36"/>
      <c r="B729" s="36"/>
      <c r="C729" s="36"/>
      <c r="D729" s="36"/>
      <c r="E729" s="36"/>
      <c r="F729" s="36"/>
      <c r="G729" s="36"/>
      <c r="H729" s="36"/>
      <c r="I729" s="36"/>
      <c r="J729" s="36"/>
    </row>
    <row r="730" spans="1:10" ht="18.75" x14ac:dyDescent="0.25">
      <c r="A730" s="37" t="s">
        <v>366</v>
      </c>
      <c r="B730" s="37"/>
      <c r="C730" s="37"/>
      <c r="D730" s="37"/>
      <c r="E730" s="37"/>
      <c r="F730" s="37"/>
      <c r="G730" s="37"/>
      <c r="H730" s="37"/>
      <c r="I730" s="37"/>
      <c r="J730" s="37"/>
    </row>
    <row r="731" spans="1:10" ht="18.75" x14ac:dyDescent="0.25">
      <c r="A731" s="37" t="s">
        <v>367</v>
      </c>
      <c r="B731" s="37"/>
      <c r="C731" s="37"/>
      <c r="D731" s="37"/>
      <c r="E731" s="37"/>
      <c r="F731" s="37"/>
      <c r="G731" s="37"/>
      <c r="H731" s="37"/>
      <c r="I731" s="37"/>
      <c r="J731" s="37"/>
    </row>
    <row r="732" spans="1:10" ht="18.75" x14ac:dyDescent="0.25">
      <c r="A732" s="37" t="s">
        <v>368</v>
      </c>
      <c r="B732" s="37"/>
      <c r="C732" s="37"/>
      <c r="D732" s="37"/>
      <c r="E732" s="37"/>
      <c r="F732" s="37"/>
      <c r="G732" s="37"/>
      <c r="H732" s="37"/>
      <c r="I732" s="37"/>
      <c r="J732" s="37"/>
    </row>
    <row r="733" spans="1:10" ht="18.75" x14ac:dyDescent="0.25">
      <c r="A733" s="31"/>
      <c r="B733" s="31"/>
      <c r="C733" s="31"/>
      <c r="D733" s="31"/>
      <c r="E733" s="31"/>
      <c r="F733" s="31"/>
      <c r="G733" s="31"/>
      <c r="H733" s="31"/>
      <c r="I733" s="31"/>
      <c r="J733" s="31"/>
    </row>
    <row r="734" spans="1:10" ht="18.75" x14ac:dyDescent="0.25">
      <c r="A734" s="31"/>
      <c r="B734" s="31"/>
      <c r="C734" s="31"/>
      <c r="D734" s="31"/>
      <c r="E734" s="31"/>
      <c r="F734" s="31"/>
      <c r="G734" s="31"/>
      <c r="H734" s="31"/>
      <c r="I734" s="31"/>
      <c r="J734" s="31"/>
    </row>
    <row r="735" spans="1:10" x14ac:dyDescent="0.25">
      <c r="A735" s="8"/>
      <c r="B735" s="8"/>
      <c r="C735" s="8"/>
      <c r="D735" s="8"/>
      <c r="E735" s="8"/>
      <c r="F735" s="8"/>
      <c r="G735" s="8"/>
      <c r="H735" s="8"/>
      <c r="I735" s="8"/>
      <c r="J735" s="9"/>
    </row>
    <row r="736" spans="1:10" x14ac:dyDescent="0.25">
      <c r="A736" s="8"/>
      <c r="B736" s="8"/>
      <c r="C736" s="8"/>
      <c r="D736" s="8"/>
      <c r="E736" s="8"/>
      <c r="F736" s="8"/>
      <c r="G736" s="8"/>
      <c r="H736" s="8"/>
      <c r="I736" s="8"/>
      <c r="J736" s="9"/>
    </row>
  </sheetData>
  <mergeCells count="528">
    <mergeCell ref="A4:J4"/>
    <mergeCell ref="A5:J5"/>
    <mergeCell ref="A6:A7"/>
    <mergeCell ref="B6:B7"/>
    <mergeCell ref="C6:C7"/>
    <mergeCell ref="D6:E6"/>
    <mergeCell ref="F6:G6"/>
    <mergeCell ref="H6:I6"/>
    <mergeCell ref="J6:J7"/>
    <mergeCell ref="A35:A38"/>
    <mergeCell ref="J35:J38"/>
    <mergeCell ref="A39:A40"/>
    <mergeCell ref="J39:J40"/>
    <mergeCell ref="A41:A42"/>
    <mergeCell ref="J41:J42"/>
    <mergeCell ref="A9:A25"/>
    <mergeCell ref="J9:J25"/>
    <mergeCell ref="A26:A29"/>
    <mergeCell ref="J26:J29"/>
    <mergeCell ref="A31:A34"/>
    <mergeCell ref="J31:J34"/>
    <mergeCell ref="A58:A61"/>
    <mergeCell ref="J58:J61"/>
    <mergeCell ref="A62:A65"/>
    <mergeCell ref="J62:J65"/>
    <mergeCell ref="A66:A67"/>
    <mergeCell ref="J66:J67"/>
    <mergeCell ref="A43:A45"/>
    <mergeCell ref="J43:J45"/>
    <mergeCell ref="A46:A51"/>
    <mergeCell ref="J46:J51"/>
    <mergeCell ref="A54:A56"/>
    <mergeCell ref="J54:J56"/>
    <mergeCell ref="A76:A78"/>
    <mergeCell ref="J76:J78"/>
    <mergeCell ref="A79:A81"/>
    <mergeCell ref="J79:J81"/>
    <mergeCell ref="A68:A69"/>
    <mergeCell ref="J68:J69"/>
    <mergeCell ref="A70:A72"/>
    <mergeCell ref="J70:J72"/>
    <mergeCell ref="A73:A75"/>
    <mergeCell ref="J73:J75"/>
    <mergeCell ref="A102:A104"/>
    <mergeCell ref="J102:J104"/>
    <mergeCell ref="A105:A106"/>
    <mergeCell ref="J105:J106"/>
    <mergeCell ref="A107:A108"/>
    <mergeCell ref="J107:J108"/>
    <mergeCell ref="A82:A87"/>
    <mergeCell ref="J82:J87"/>
    <mergeCell ref="A88:A97"/>
    <mergeCell ref="J88:J97"/>
    <mergeCell ref="A98:A101"/>
    <mergeCell ref="J98:J101"/>
    <mergeCell ref="A122:A123"/>
    <mergeCell ref="J122:J123"/>
    <mergeCell ref="A124:A125"/>
    <mergeCell ref="J124:J125"/>
    <mergeCell ref="A126:A130"/>
    <mergeCell ref="J126:J130"/>
    <mergeCell ref="A109:A112"/>
    <mergeCell ref="J109:J112"/>
    <mergeCell ref="A113:A119"/>
    <mergeCell ref="J113:J119"/>
    <mergeCell ref="A120:A121"/>
    <mergeCell ref="J120:J121"/>
    <mergeCell ref="A144:A146"/>
    <mergeCell ref="J144:J146"/>
    <mergeCell ref="A147:A148"/>
    <mergeCell ref="J147:J148"/>
    <mergeCell ref="A149:A150"/>
    <mergeCell ref="J149:J150"/>
    <mergeCell ref="A131:A135"/>
    <mergeCell ref="J131:J135"/>
    <mergeCell ref="A136:A140"/>
    <mergeCell ref="J136:J140"/>
    <mergeCell ref="A141:A143"/>
    <mergeCell ref="J141:J143"/>
    <mergeCell ref="A157:A159"/>
    <mergeCell ref="J157:J159"/>
    <mergeCell ref="A160:A162"/>
    <mergeCell ref="J160:J162"/>
    <mergeCell ref="A163:A165"/>
    <mergeCell ref="J163:J165"/>
    <mergeCell ref="A151:A152"/>
    <mergeCell ref="J151:J152"/>
    <mergeCell ref="A153:A154"/>
    <mergeCell ref="J153:J154"/>
    <mergeCell ref="A155:A156"/>
    <mergeCell ref="J155:J156"/>
    <mergeCell ref="A172:A174"/>
    <mergeCell ref="J172:J174"/>
    <mergeCell ref="A175:A177"/>
    <mergeCell ref="J175:J177"/>
    <mergeCell ref="A178:A180"/>
    <mergeCell ref="J178:J180"/>
    <mergeCell ref="A166:A167"/>
    <mergeCell ref="J166:J167"/>
    <mergeCell ref="A168:A169"/>
    <mergeCell ref="J168:J169"/>
    <mergeCell ref="A170:A171"/>
    <mergeCell ref="J170:J171"/>
    <mergeCell ref="A187:A190"/>
    <mergeCell ref="J187:J190"/>
    <mergeCell ref="A191:A197"/>
    <mergeCell ref="J191:J197"/>
    <mergeCell ref="A198:A200"/>
    <mergeCell ref="J198:J200"/>
    <mergeCell ref="A181:A182"/>
    <mergeCell ref="J181:J182"/>
    <mergeCell ref="A183:A184"/>
    <mergeCell ref="J183:J184"/>
    <mergeCell ref="A185:A186"/>
    <mergeCell ref="J185:J186"/>
    <mergeCell ref="A208:A213"/>
    <mergeCell ref="J208:J210"/>
    <mergeCell ref="J211:J213"/>
    <mergeCell ref="A214:A216"/>
    <mergeCell ref="J214:J216"/>
    <mergeCell ref="A217:A219"/>
    <mergeCell ref="J217:J219"/>
    <mergeCell ref="A201:A203"/>
    <mergeCell ref="J201:J203"/>
    <mergeCell ref="A204:A205"/>
    <mergeCell ref="J204:J205"/>
    <mergeCell ref="A206:A207"/>
    <mergeCell ref="J206:J207"/>
    <mergeCell ref="A226:A227"/>
    <mergeCell ref="J226:J227"/>
    <mergeCell ref="A228:A230"/>
    <mergeCell ref="J228:J230"/>
    <mergeCell ref="A231:A232"/>
    <mergeCell ref="J231:J232"/>
    <mergeCell ref="A220:A221"/>
    <mergeCell ref="J220:J221"/>
    <mergeCell ref="A222:A223"/>
    <mergeCell ref="J222:J223"/>
    <mergeCell ref="A224:A225"/>
    <mergeCell ref="J224:J225"/>
    <mergeCell ref="A243:A244"/>
    <mergeCell ref="J243:J244"/>
    <mergeCell ref="A245:A246"/>
    <mergeCell ref="J245:J246"/>
    <mergeCell ref="A247:A248"/>
    <mergeCell ref="J247:J248"/>
    <mergeCell ref="A233:A234"/>
    <mergeCell ref="J233:J234"/>
    <mergeCell ref="A235:A238"/>
    <mergeCell ref="J235:J238"/>
    <mergeCell ref="A239:A242"/>
    <mergeCell ref="J239:J242"/>
    <mergeCell ref="A257:A259"/>
    <mergeCell ref="J257:J259"/>
    <mergeCell ref="A260:A265"/>
    <mergeCell ref="J260:J265"/>
    <mergeCell ref="A266:A268"/>
    <mergeCell ref="J266:J268"/>
    <mergeCell ref="A249:A251"/>
    <mergeCell ref="J249:J251"/>
    <mergeCell ref="A252:A253"/>
    <mergeCell ref="J252:J253"/>
    <mergeCell ref="A254:A256"/>
    <mergeCell ref="J254:J256"/>
    <mergeCell ref="A280:A281"/>
    <mergeCell ref="J280:J281"/>
    <mergeCell ref="A282:A283"/>
    <mergeCell ref="J282:J283"/>
    <mergeCell ref="A284:A285"/>
    <mergeCell ref="J284:J285"/>
    <mergeCell ref="A269:A271"/>
    <mergeCell ref="J269:J271"/>
    <mergeCell ref="A272:A273"/>
    <mergeCell ref="J272:J273"/>
    <mergeCell ref="A274:A279"/>
    <mergeCell ref="J274:J276"/>
    <mergeCell ref="J277:J279"/>
    <mergeCell ref="A295:A296"/>
    <mergeCell ref="J295:J296"/>
    <mergeCell ref="A297:A299"/>
    <mergeCell ref="J297:J299"/>
    <mergeCell ref="A300:A303"/>
    <mergeCell ref="J300:J301"/>
    <mergeCell ref="J302:J303"/>
    <mergeCell ref="A286:A288"/>
    <mergeCell ref="J286:J288"/>
    <mergeCell ref="A289:A291"/>
    <mergeCell ref="J289:J291"/>
    <mergeCell ref="A292:A294"/>
    <mergeCell ref="J292:J294"/>
    <mergeCell ref="A311:A312"/>
    <mergeCell ref="J311:J312"/>
    <mergeCell ref="A313:A314"/>
    <mergeCell ref="J313:J314"/>
    <mergeCell ref="A315:A316"/>
    <mergeCell ref="J315:J316"/>
    <mergeCell ref="A304:A306"/>
    <mergeCell ref="J304:J306"/>
    <mergeCell ref="A307:A308"/>
    <mergeCell ref="J307:J308"/>
    <mergeCell ref="A309:A310"/>
    <mergeCell ref="J309:J310"/>
    <mergeCell ref="A324:A326"/>
    <mergeCell ref="J324:J326"/>
    <mergeCell ref="A327:A328"/>
    <mergeCell ref="J327:J328"/>
    <mergeCell ref="A329:A330"/>
    <mergeCell ref="J329:J330"/>
    <mergeCell ref="A317:A318"/>
    <mergeCell ref="J317:J318"/>
    <mergeCell ref="A319:A320"/>
    <mergeCell ref="J319:J320"/>
    <mergeCell ref="A321:A323"/>
    <mergeCell ref="J321:J323"/>
    <mergeCell ref="A337:A338"/>
    <mergeCell ref="J337:J338"/>
    <mergeCell ref="A339:A340"/>
    <mergeCell ref="J339:J340"/>
    <mergeCell ref="A341:A343"/>
    <mergeCell ref="J341:J342"/>
    <mergeCell ref="A331:A332"/>
    <mergeCell ref="J331:J332"/>
    <mergeCell ref="A333:A334"/>
    <mergeCell ref="J333:J334"/>
    <mergeCell ref="A335:A336"/>
    <mergeCell ref="J335:J336"/>
    <mergeCell ref="A350:A351"/>
    <mergeCell ref="J350:J351"/>
    <mergeCell ref="A352:A353"/>
    <mergeCell ref="J352:J353"/>
    <mergeCell ref="A354:A355"/>
    <mergeCell ref="J354:J355"/>
    <mergeCell ref="A344:A345"/>
    <mergeCell ref="J344:J345"/>
    <mergeCell ref="A346:A347"/>
    <mergeCell ref="J346:J347"/>
    <mergeCell ref="A348:A349"/>
    <mergeCell ref="J348:J349"/>
    <mergeCell ref="A362:A364"/>
    <mergeCell ref="J362:J364"/>
    <mergeCell ref="A365:A367"/>
    <mergeCell ref="J365:J367"/>
    <mergeCell ref="A368:A369"/>
    <mergeCell ref="J368:J369"/>
    <mergeCell ref="A356:A357"/>
    <mergeCell ref="J356:J357"/>
    <mergeCell ref="A358:A359"/>
    <mergeCell ref="J358:J359"/>
    <mergeCell ref="A360:A361"/>
    <mergeCell ref="J360:J361"/>
    <mergeCell ref="A376:A377"/>
    <mergeCell ref="J376:J377"/>
    <mergeCell ref="A378:A379"/>
    <mergeCell ref="J378:J379"/>
    <mergeCell ref="A380:A381"/>
    <mergeCell ref="J380:J381"/>
    <mergeCell ref="A370:A371"/>
    <mergeCell ref="J370:J371"/>
    <mergeCell ref="A372:A373"/>
    <mergeCell ref="J372:J373"/>
    <mergeCell ref="A374:A375"/>
    <mergeCell ref="J374:J375"/>
    <mergeCell ref="A389:A390"/>
    <mergeCell ref="J389:J390"/>
    <mergeCell ref="A391:A392"/>
    <mergeCell ref="J391:J392"/>
    <mergeCell ref="A393:A394"/>
    <mergeCell ref="J393:J394"/>
    <mergeCell ref="A383:A384"/>
    <mergeCell ref="J383:J384"/>
    <mergeCell ref="A385:A386"/>
    <mergeCell ref="J385:J386"/>
    <mergeCell ref="A387:A388"/>
    <mergeCell ref="J387:J388"/>
    <mergeCell ref="A411:A413"/>
    <mergeCell ref="J411:J413"/>
    <mergeCell ref="A414:A416"/>
    <mergeCell ref="J414:J416"/>
    <mergeCell ref="A417:A418"/>
    <mergeCell ref="J417:J418"/>
    <mergeCell ref="A395:A399"/>
    <mergeCell ref="J395:J399"/>
    <mergeCell ref="A400:A407"/>
    <mergeCell ref="J400:J407"/>
    <mergeCell ref="A408:A410"/>
    <mergeCell ref="J408:J410"/>
    <mergeCell ref="A425:A426"/>
    <mergeCell ref="J425:J426"/>
    <mergeCell ref="A427:A428"/>
    <mergeCell ref="J427:J428"/>
    <mergeCell ref="A429:A430"/>
    <mergeCell ref="J429:J430"/>
    <mergeCell ref="A419:A420"/>
    <mergeCell ref="J419:J420"/>
    <mergeCell ref="A421:A422"/>
    <mergeCell ref="J421:J422"/>
    <mergeCell ref="A423:A424"/>
    <mergeCell ref="J423:J424"/>
    <mergeCell ref="A437:A441"/>
    <mergeCell ref="J437:J441"/>
    <mergeCell ref="A442:A446"/>
    <mergeCell ref="J442:J446"/>
    <mergeCell ref="A447:A448"/>
    <mergeCell ref="J447:J448"/>
    <mergeCell ref="A431:A432"/>
    <mergeCell ref="J431:J432"/>
    <mergeCell ref="A433:A434"/>
    <mergeCell ref="J433:J434"/>
    <mergeCell ref="A435:A436"/>
    <mergeCell ref="J435:J436"/>
    <mergeCell ref="A457:A460"/>
    <mergeCell ref="J457:J460"/>
    <mergeCell ref="A461:A462"/>
    <mergeCell ref="J461:J462"/>
    <mergeCell ref="A463:A464"/>
    <mergeCell ref="J463:J464"/>
    <mergeCell ref="A449:A452"/>
    <mergeCell ref="J449:J452"/>
    <mergeCell ref="A453:A454"/>
    <mergeCell ref="J453:J454"/>
    <mergeCell ref="A455:A456"/>
    <mergeCell ref="J455:J456"/>
    <mergeCell ref="A471:A472"/>
    <mergeCell ref="J471:J472"/>
    <mergeCell ref="A473:A477"/>
    <mergeCell ref="J473:J477"/>
    <mergeCell ref="A479:A480"/>
    <mergeCell ref="J479:J480"/>
    <mergeCell ref="A465:A466"/>
    <mergeCell ref="J465:J466"/>
    <mergeCell ref="A467:A468"/>
    <mergeCell ref="J467:J468"/>
    <mergeCell ref="A469:A470"/>
    <mergeCell ref="J469:J470"/>
    <mergeCell ref="A488:A490"/>
    <mergeCell ref="J488:J490"/>
    <mergeCell ref="A491:A493"/>
    <mergeCell ref="J491:J493"/>
    <mergeCell ref="A494:A495"/>
    <mergeCell ref="J494:J495"/>
    <mergeCell ref="A481:A482"/>
    <mergeCell ref="J481:J482"/>
    <mergeCell ref="A483:A484"/>
    <mergeCell ref="J483:J484"/>
    <mergeCell ref="A485:A487"/>
    <mergeCell ref="J485:J487"/>
    <mergeCell ref="A506:A507"/>
    <mergeCell ref="J506:J507"/>
    <mergeCell ref="A508:A509"/>
    <mergeCell ref="J508:J509"/>
    <mergeCell ref="A510:A513"/>
    <mergeCell ref="J510:J513"/>
    <mergeCell ref="A496:A499"/>
    <mergeCell ref="J496:J499"/>
    <mergeCell ref="A500:A502"/>
    <mergeCell ref="J500:J502"/>
    <mergeCell ref="A503:A505"/>
    <mergeCell ref="J503:J505"/>
    <mergeCell ref="A523:A525"/>
    <mergeCell ref="J523:J525"/>
    <mergeCell ref="A526:A527"/>
    <mergeCell ref="J526:J527"/>
    <mergeCell ref="A528:A529"/>
    <mergeCell ref="J528:J529"/>
    <mergeCell ref="A514:A517"/>
    <mergeCell ref="J514:J517"/>
    <mergeCell ref="A518:A520"/>
    <mergeCell ref="J518:J520"/>
    <mergeCell ref="A521:A522"/>
    <mergeCell ref="J521:J522"/>
    <mergeCell ref="A536:A537"/>
    <mergeCell ref="J536:J537"/>
    <mergeCell ref="A538:A539"/>
    <mergeCell ref="J538:J539"/>
    <mergeCell ref="A540:A541"/>
    <mergeCell ref="J540:J541"/>
    <mergeCell ref="A530:A531"/>
    <mergeCell ref="J530:J531"/>
    <mergeCell ref="A532:A533"/>
    <mergeCell ref="J532:J533"/>
    <mergeCell ref="A534:A535"/>
    <mergeCell ref="J534:J535"/>
    <mergeCell ref="A554:A556"/>
    <mergeCell ref="J554:J556"/>
    <mergeCell ref="A557:A560"/>
    <mergeCell ref="J557:J560"/>
    <mergeCell ref="A561:A562"/>
    <mergeCell ref="J561:J562"/>
    <mergeCell ref="A542:A546"/>
    <mergeCell ref="J542:J546"/>
    <mergeCell ref="A548:A550"/>
    <mergeCell ref="J548:J550"/>
    <mergeCell ref="A551:A553"/>
    <mergeCell ref="J551:J553"/>
    <mergeCell ref="A572:A573"/>
    <mergeCell ref="J572:J573"/>
    <mergeCell ref="A574:A575"/>
    <mergeCell ref="J574:J575"/>
    <mergeCell ref="A576:A577"/>
    <mergeCell ref="J576:J577"/>
    <mergeCell ref="A563:A565"/>
    <mergeCell ref="J563:J565"/>
    <mergeCell ref="A566:A569"/>
    <mergeCell ref="J566:J569"/>
    <mergeCell ref="A570:A571"/>
    <mergeCell ref="J570:J571"/>
    <mergeCell ref="A594:A598"/>
    <mergeCell ref="J594:J598"/>
    <mergeCell ref="A599:A603"/>
    <mergeCell ref="J599:J603"/>
    <mergeCell ref="A604:A605"/>
    <mergeCell ref="J604:J605"/>
    <mergeCell ref="A578:A579"/>
    <mergeCell ref="J578:J579"/>
    <mergeCell ref="A580:A584"/>
    <mergeCell ref="J580:J584"/>
    <mergeCell ref="A585:A593"/>
    <mergeCell ref="J585:J593"/>
    <mergeCell ref="A613:A615"/>
    <mergeCell ref="J613:J615"/>
    <mergeCell ref="A616:A618"/>
    <mergeCell ref="J616:J618"/>
    <mergeCell ref="A619:A620"/>
    <mergeCell ref="J619:J620"/>
    <mergeCell ref="A606:A608"/>
    <mergeCell ref="J606:J608"/>
    <mergeCell ref="A609:A610"/>
    <mergeCell ref="J609:J610"/>
    <mergeCell ref="A611:A612"/>
    <mergeCell ref="J611:J612"/>
    <mergeCell ref="A630:A631"/>
    <mergeCell ref="J630:J631"/>
    <mergeCell ref="A632:A633"/>
    <mergeCell ref="J632:J633"/>
    <mergeCell ref="A634:A635"/>
    <mergeCell ref="J634:J635"/>
    <mergeCell ref="A621:A623"/>
    <mergeCell ref="J621:J623"/>
    <mergeCell ref="A624:A626"/>
    <mergeCell ref="J624:J626"/>
    <mergeCell ref="A627:A629"/>
    <mergeCell ref="J627:J629"/>
    <mergeCell ref="A642:A643"/>
    <mergeCell ref="J642:J643"/>
    <mergeCell ref="A644:A646"/>
    <mergeCell ref="J644:J646"/>
    <mergeCell ref="A647:A649"/>
    <mergeCell ref="J647:J649"/>
    <mergeCell ref="A636:A637"/>
    <mergeCell ref="J636:J637"/>
    <mergeCell ref="A638:A639"/>
    <mergeCell ref="J638:J639"/>
    <mergeCell ref="A640:A641"/>
    <mergeCell ref="J640:J641"/>
    <mergeCell ref="A657:A659"/>
    <mergeCell ref="J657:J659"/>
    <mergeCell ref="A660:A662"/>
    <mergeCell ref="J660:J662"/>
    <mergeCell ref="A663:A666"/>
    <mergeCell ref="J663:J666"/>
    <mergeCell ref="A650:A651"/>
    <mergeCell ref="J650:J651"/>
    <mergeCell ref="A652:A653"/>
    <mergeCell ref="J652:J653"/>
    <mergeCell ref="A654:A656"/>
    <mergeCell ref="J654:J656"/>
    <mergeCell ref="A676:A677"/>
    <mergeCell ref="J676:J677"/>
    <mergeCell ref="A678:A679"/>
    <mergeCell ref="J678:J679"/>
    <mergeCell ref="A680:A681"/>
    <mergeCell ref="J680:J681"/>
    <mergeCell ref="A667:A670"/>
    <mergeCell ref="J667:J670"/>
    <mergeCell ref="A671:A672"/>
    <mergeCell ref="J671:J672"/>
    <mergeCell ref="A673:A675"/>
    <mergeCell ref="J673:J675"/>
    <mergeCell ref="A689:A691"/>
    <mergeCell ref="J689:J691"/>
    <mergeCell ref="A692:A693"/>
    <mergeCell ref="J692:J693"/>
    <mergeCell ref="A694:A695"/>
    <mergeCell ref="J694:J695"/>
    <mergeCell ref="A682:A683"/>
    <mergeCell ref="J682:J683"/>
    <mergeCell ref="A684:A685"/>
    <mergeCell ref="J684:J685"/>
    <mergeCell ref="A686:A688"/>
    <mergeCell ref="J686:J688"/>
    <mergeCell ref="A702:A703"/>
    <mergeCell ref="J702:J703"/>
    <mergeCell ref="A704:A705"/>
    <mergeCell ref="J704:J705"/>
    <mergeCell ref="A706:A707"/>
    <mergeCell ref="J706:J707"/>
    <mergeCell ref="A696:A697"/>
    <mergeCell ref="J696:J697"/>
    <mergeCell ref="A698:A699"/>
    <mergeCell ref="J698:J699"/>
    <mergeCell ref="A700:A701"/>
    <mergeCell ref="J700:J701"/>
    <mergeCell ref="A714:A715"/>
    <mergeCell ref="J714:J715"/>
    <mergeCell ref="A717:A718"/>
    <mergeCell ref="J717:J718"/>
    <mergeCell ref="A719:A720"/>
    <mergeCell ref="J719:J720"/>
    <mergeCell ref="A708:A709"/>
    <mergeCell ref="J708:J709"/>
    <mergeCell ref="A710:A711"/>
    <mergeCell ref="J710:J711"/>
    <mergeCell ref="A712:A713"/>
    <mergeCell ref="J712:J713"/>
    <mergeCell ref="A733:J733"/>
    <mergeCell ref="A734:J734"/>
    <mergeCell ref="A727:A728"/>
    <mergeCell ref="J727:J728"/>
    <mergeCell ref="A729:J729"/>
    <mergeCell ref="A730:J730"/>
    <mergeCell ref="A731:J731"/>
    <mergeCell ref="A732:J732"/>
    <mergeCell ref="A721:A722"/>
    <mergeCell ref="J721:J722"/>
    <mergeCell ref="A723:A724"/>
    <mergeCell ref="J723:J724"/>
    <mergeCell ref="A725:A726"/>
    <mergeCell ref="J725:J726"/>
  </mergeCells>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2022 мониторинг МП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2023-07-07T07:13:59Z</dcterms:modified>
</cp:coreProperties>
</file>