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25" windowWidth="14805" windowHeight="7290" tabRatio="872"/>
  </bookViews>
  <sheets>
    <sheet name="Оценка эффективности 2021" sheetId="8" r:id="rId1"/>
  </sheets>
  <definedNames>
    <definedName name="_xlnm.Print_Titles" localSheetId="0">'Оценка эффективности 2021'!$10:$10</definedName>
  </definedNames>
  <calcPr calcId="145621"/>
</workbook>
</file>

<file path=xl/calcChain.xml><?xml version="1.0" encoding="utf-8"?>
<calcChain xmlns="http://schemas.openxmlformats.org/spreadsheetml/2006/main">
  <c r="E23" i="8" l="1"/>
  <c r="E20" i="8"/>
  <c r="E11" i="8" l="1"/>
  <c r="E37" i="8" l="1"/>
  <c r="F37" i="8" s="1"/>
  <c r="F11" i="8" l="1"/>
  <c r="F20" i="8"/>
  <c r="E21" i="8"/>
  <c r="F21" i="8" s="1"/>
  <c r="E36" i="8" l="1"/>
  <c r="F36" i="8" s="1"/>
  <c r="E35" i="8"/>
  <c r="F35" i="8" s="1"/>
  <c r="E34" i="8"/>
  <c r="F34" i="8" s="1"/>
  <c r="E33" i="8"/>
  <c r="F33" i="8" s="1"/>
  <c r="E32" i="8"/>
  <c r="F32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F23" i="8"/>
  <c r="E22" i="8"/>
  <c r="F22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</calcChain>
</file>

<file path=xl/sharedStrings.xml><?xml version="1.0" encoding="utf-8"?>
<sst xmlns="http://schemas.openxmlformats.org/spreadsheetml/2006/main" count="170" uniqueCount="134">
  <si>
    <t>Статус</t>
  </si>
  <si>
    <t>Наименование муниципальной программы, подпрограммы</t>
  </si>
  <si>
    <t>Муниципальная программа 1</t>
  </si>
  <si>
    <t>Формирование современной городской среды на территории города Благовещенска на 2018-2024 годы</t>
  </si>
  <si>
    <t>Муниципальная программа 2</t>
  </si>
  <si>
    <t>Развитие малого и среднего предпринимательства и туризма на территории города Благовещенска</t>
  </si>
  <si>
    <t>Подпрограмма 2.1</t>
  </si>
  <si>
    <t>Развитие туризма в городе Благовещенске</t>
  </si>
  <si>
    <t>Подпрограмма 2.2</t>
  </si>
  <si>
    <t>Развитие малого и среднего предпринимательства в городе Благовещенске</t>
  </si>
  <si>
    <t>Муниципальная программа 3</t>
  </si>
  <si>
    <t>Подпрограмма 3.1</t>
  </si>
  <si>
    <t>Переселение граждан из аварийного жилищного фонда на территории города Благовещенска</t>
  </si>
  <si>
    <t>Подпрограмма 3.2</t>
  </si>
  <si>
    <t>Улучшение жилищных условий работников муниципальных организаций города Благовещенска</t>
  </si>
  <si>
    <t>Подпрограмма 3.3</t>
  </si>
  <si>
    <t>Обеспечение жильем молодых семей</t>
  </si>
  <si>
    <t>Подпрограмма 3.4</t>
  </si>
  <si>
    <t>Муниципальная программа 4</t>
  </si>
  <si>
    <t>Подпрограмма 4.1</t>
  </si>
  <si>
    <t>Осуществление дорожной деятельности в отношении автомобильных дорог общего пользования местного значения</t>
  </si>
  <si>
    <t>Подпрограмма 4.2</t>
  </si>
  <si>
    <t>Развитие пассажирского транспорта в городе Благовещенске</t>
  </si>
  <si>
    <t>Муниципальная программа 5</t>
  </si>
  <si>
    <t>Подпрограмма 5.1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</si>
  <si>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</si>
  <si>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>Подпрограмма 5.2</t>
  </si>
  <si>
    <t>Энергосбережение и повышение энергетической эффективности в городе Благовещенске</t>
  </si>
  <si>
    <t>Подпрограмма 5.3</t>
  </si>
  <si>
    <t>Подпрограмма 5.4</t>
  </si>
  <si>
    <t>Благоустройство территории города Благовещенска</t>
  </si>
  <si>
    <t>Подпрограмма 5.5</t>
  </si>
  <si>
    <t>Муниципальная программа 6</t>
  </si>
  <si>
    <t>Муниципальная программа 7</t>
  </si>
  <si>
    <t>Подпрограмма 7.1</t>
  </si>
  <si>
    <t>Подпрограмма 7.2</t>
  </si>
  <si>
    <t>Обеспечение безопасности людей на водных объектах, охраны их жизни и здоровья на территории города Благовещенска</t>
  </si>
  <si>
    <t>Подпрограмма 7.3</t>
  </si>
  <si>
    <t>Обеспечение первичных мер пожарной безопасности на территории города Благовещенска</t>
  </si>
  <si>
    <t>Подпрограмма 7.4</t>
  </si>
  <si>
    <t>Охрана окружающей среды и обеспечение экологической безопасности населения города Благовещенска</t>
  </si>
  <si>
    <t>Подпрограмма 7.5</t>
  </si>
  <si>
    <t>Муниципальная программа 8</t>
  </si>
  <si>
    <t>Подпрограмма 8.1</t>
  </si>
  <si>
    <t>Историко-культурное наследие</t>
  </si>
  <si>
    <t>Подпрограмма 8.2</t>
  </si>
  <si>
    <t>Дополнительное образование детей в сфере культуры</t>
  </si>
  <si>
    <t>Подпрограмма 8.3</t>
  </si>
  <si>
    <t>Библиотечное обслуживание</t>
  </si>
  <si>
    <t>Подпрограмма 8.4</t>
  </si>
  <si>
    <t>Народное творчество и культурно-досуговая деятельность</t>
  </si>
  <si>
    <t>Подпрограмма 8.5</t>
  </si>
  <si>
    <t>Муниципальная программа 9</t>
  </si>
  <si>
    <t>Муниципальная программа 10</t>
  </si>
  <si>
    <t>Подпрограмма 10.1</t>
  </si>
  <si>
    <t>Подпрограмма 10.2</t>
  </si>
  <si>
    <t>Подпрограмма 10.3</t>
  </si>
  <si>
    <t>Муниципальная программа 11</t>
  </si>
  <si>
    <t>Вывод об эффективности</t>
  </si>
  <si>
    <t>высокая</t>
  </si>
  <si>
    <t>соответствует запланированной</t>
  </si>
  <si>
    <t>Необходимо продолжить реализацию подпрограммы в целях обеспечения устойчивого развития сферы культуры муниципального образования города Благовещенска.</t>
  </si>
  <si>
    <t>Необходимо продолжить реализацию подпрограммы в целях создания условий для развития малого и среднего предпринимательства в городе Благовещенске.</t>
  </si>
  <si>
    <t>Развитие дошкольного, общего и дополнительного образования детей</t>
  </si>
  <si>
    <t>Необходимо продолжить реализацию подпрограммы в целях развития инфраструктуры и организационно-экономических механизмов, обеспечивающих доступность услуг дошкольного, общего и дополнительного образования детей, современного качества образовательных достижений и социализации детей.</t>
  </si>
  <si>
    <t>Развитие системы защиты прав детей</t>
  </si>
  <si>
    <t>Необходимо продолжить реализацию подпрограммы в целях обеспечения организационно-экономических, информационно-методических условий развития системы образования города Благовещенска.</t>
  </si>
  <si>
    <t>Профилактика нарушений общественного порядка, терроризма и экстремизма</t>
  </si>
  <si>
    <t>Необходимо продолжить реализацию подпрограммы в целях обеспечения безопасности людей на водных объектах города Благовещенска.</t>
  </si>
  <si>
    <t>Необходимо продолжить реализацию подпрограммы в целях создания условий, обеспечивающих пожарную безопасность на территории города Благовещенска.</t>
  </si>
  <si>
    <t>Необходимо продолжить реализацию подпрограммы в целях повышения уровня экологической безопасности и сохранения природных систем города Благовещенска.</t>
  </si>
  <si>
    <t>Необходимо продолжить реализацию подпрограммы в целях обеспечения организационно-экономических, информационных и научно-методических условий развития системы обеспечения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</si>
  <si>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совершенствования и сохранности автомобильных дорог (объектов транспортной инфраструктуры) и увеличения протяженности автомобильных дорог с усовершенствованным покрытием.</t>
  </si>
  <si>
    <t>Необходимо продолжить реализацию подпрограммы в целях содействия процессу обновления основных фондов и повышения управляемости в сфере перевозок населения общественным автомобильным транспортом.</t>
  </si>
  <si>
    <t>удовлетворительная</t>
  </si>
  <si>
    <t>Необходимо продолжить реализацию подпрограммы в целях создания условий, обеспечивающих доступность приобретения, строительства жилья, в том числе строительства индивидуального жилья, для работников муниципальных организаций.</t>
  </si>
  <si>
    <t>Необходимо продолжить реализацию подпрограммы в целях поддержки в решении жилищной проблемы молодых семей, признанных в установленном порядке нуждающимися в улучшении жилищных условий.</t>
  </si>
  <si>
    <t>Необходимо продолжить реализацию подпрограммы в целях организации обеспечения населения города качественными и доступными жилищно-коммунальными, бытовыми услугами и создания условий для комфортного проживания граждан на территории города Благовещенска.</t>
  </si>
  <si>
    <t>Необходимо продолжить реализацию подпрограммы в целях реализации политики энергосбережения и повышения энергетической эффективности на территории муниципального образования города Благовещенска.</t>
  </si>
  <si>
    <t>Капитальный ремонт жилищного фонда города Благовещенска</t>
  </si>
  <si>
    <t>Необходимо продолжить реализацию подпрограммы в целях повышения уровня благоустройства территории города Благовещенска.</t>
  </si>
  <si>
    <t>Необходимо продолжить реализацию подпрограммы в целях обеспечения эффективной деятельности администрации города Благовещенска в сфере жилищно-коммунального хозяйства.</t>
  </si>
  <si>
    <t>Необходимо продолжить реализацию подпрограммы в целях создания условий для развития системы дополнительного образования детей в сфере культуры, поддержки творчески одаренных детей.</t>
  </si>
  <si>
    <t xml:space="preserve">Предложения по дальнейшей реализации муниципальной программы, подпрограммы </t>
  </si>
  <si>
    <t>Необходимо продолжить реализацию муниципальной программы в целях создания условий для успешной социализации и эффективной самореализации молодежи, развития и использования ее потенциала в интересах развития города Благовещенска с учетом приоритетных направлений государственной молодежной политики.</t>
  </si>
  <si>
    <t xml:space="preserve">Необходимо продолжить реализацию муниципальной программы в целях создания условий для устойчивого развития территории муниципального образования города Благовещенска, обеспечения при осуществлении градостроительной деятельности безопасности и благоприятных условий жизнедеятельности человека, а также повышения эффективности использования городских земель. </t>
  </si>
  <si>
    <t xml:space="preserve">Необходимо продолжить реализацию муниципальной программы в целях обеспечения комплексного развития дорожно-транспортной инфраструктуры города Благовещенска и повышения уровня обеспеченности населения услугами пассажирского транспорта. </t>
  </si>
  <si>
    <t xml:space="preserve">Необходимо продолжить реализацию муниципальной программы в целях повышения доступности жилья и качества жилищного обеспечения населения города Благовещенска. </t>
  </si>
  <si>
    <t>Необходимо продолжить реализацию муниципальной программы в целях обеспечения доступности качественного образования, соответствующего современным потребностям общества и жителей города Благовещенска.</t>
  </si>
  <si>
    <t>Необходимо продолжить реализацию муниципальной программы в целях обеспечения качественной и комфортной среды для населения, проживающего в городе Благовещенске, путем развития жилищно-коммунального хозяйства, бытовых услуг, благоустройства и внедрения энергосбережения на территории города.</t>
  </si>
  <si>
    <t>Необходимо продолжить реализацию подпрограммы в целях создания безопасных и благоприятных условий проживания граждан и повышения качества жилищного обеспечения населения города Благовещенска.</t>
  </si>
  <si>
    <r>
      <t xml:space="preserve">Оценка результативности </t>
    </r>
    <r>
      <rPr>
        <b/>
        <sz val="14"/>
        <color rgb="FF000000"/>
        <rFont val="Times New Roman"/>
        <family val="1"/>
        <charset val="204"/>
      </rPr>
      <t>(Е)</t>
    </r>
    <r>
      <rPr>
        <sz val="14"/>
        <color rgb="FF000000"/>
        <rFont val="Times New Roman"/>
        <family val="1"/>
        <charset val="204"/>
      </rPr>
      <t xml:space="preserve">, % </t>
    </r>
  </si>
  <si>
    <r>
      <t xml:space="preserve">Оценка полноты использования бюджетных ассигнований </t>
    </r>
    <r>
      <rPr>
        <b/>
        <sz val="14"/>
        <color rgb="FF000000"/>
        <rFont val="Times New Roman"/>
        <family val="1"/>
        <charset val="204"/>
      </rPr>
      <t>(П),</t>
    </r>
    <r>
      <rPr>
        <sz val="14"/>
        <color rgb="FF000000"/>
        <rFont val="Times New Roman"/>
        <family val="1"/>
        <charset val="204"/>
      </rPr>
      <t xml:space="preserve"> %</t>
    </r>
  </si>
  <si>
    <r>
      <t xml:space="preserve">Оценка экономической эффективности использования бюджетных ассигнований, </t>
    </r>
    <r>
      <rPr>
        <b/>
        <sz val="14"/>
        <rFont val="Times New Roman"/>
        <family val="1"/>
        <charset val="204"/>
      </rPr>
      <t>(БЭ),</t>
    </r>
    <r>
      <rPr>
        <sz val="14"/>
        <rFont val="Times New Roman"/>
        <family val="1"/>
        <charset val="204"/>
      </rPr>
      <t xml:space="preserve"> %</t>
    </r>
  </si>
  <si>
    <r>
      <t xml:space="preserve">Оценка эффективности реализации </t>
    </r>
    <r>
      <rPr>
        <b/>
        <sz val="14"/>
        <color rgb="FF000000"/>
        <rFont val="Times New Roman"/>
        <family val="1"/>
        <charset val="204"/>
      </rPr>
      <t>(Э=Е+П+БЭ),</t>
    </r>
    <r>
      <rPr>
        <sz val="14"/>
        <color rgb="FF000000"/>
        <rFont val="Times New Roman"/>
        <family val="1"/>
        <charset val="204"/>
      </rPr>
      <t xml:space="preserve"> %</t>
    </r>
  </si>
  <si>
    <r>
      <t>Необходимо продолжить реализацию подпрограммы</t>
    </r>
    <r>
      <rPr>
        <sz val="14"/>
        <rFont val="Calibri"/>
        <family val="2"/>
        <charset val="204"/>
        <scheme val="minor"/>
      </rPr>
      <t xml:space="preserve"> в </t>
    </r>
    <r>
      <rPr>
        <sz val="14"/>
        <rFont val="Times New Roman"/>
        <family val="1"/>
        <charset val="204"/>
      </rPr>
      <t>целях обеспечения сохранности объектов историко-культурного наследия города Благовещенска.</t>
    </r>
  </si>
  <si>
    <r>
      <t>Необходимо продолжить реализацию муниципальной программы в целях создания условий, обеспечивающих возможность жителям города Благовещенска систематически заниматься физической культурой и спортом.</t>
    </r>
    <r>
      <rPr>
        <sz val="14"/>
        <rFont val="Calibri"/>
        <family val="2"/>
        <charset val="204"/>
        <scheme val="minor"/>
      </rPr>
      <t xml:space="preserve"> </t>
    </r>
  </si>
  <si>
    <t>Необходимо продолжить реализацию подпрограммы в целях обеспечения эффективной деятельности МУ «БГАЖЦ», осуществляющего функции в жилищной сфере.</t>
  </si>
  <si>
    <t>Необходимо продолжить реализацию муниципальной программы в целях повышения уровня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</si>
  <si>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безопасности жителей на территории города Благовещенска за счет снижения уровня преступности (совершения правонарушений и преступлений), снижения проявления террористической и экстремистской деятельности, в том числе в сфере межнациональных отношений.</t>
  </si>
  <si>
    <r>
      <t xml:space="preserve">По каждой муниципальной программе (подпрограмме) ежегодно проводится оценка эффективности ее реализации в целях определения степени достижения цели (целей) и решения задач муниципальной программы (подпрограммы). Эффективность муниципальной программы (подпрограммы) - соотношение достигнутых результатов и ресурсов, затраченных на их достижение.
Оценка эффективности реализации муниципальной программы (подпрограммы) включает в себя:
</t>
    </r>
    <r>
      <rPr>
        <b/>
        <sz val="14"/>
        <rFont val="Times New Roman"/>
        <family val="1"/>
        <charset val="204"/>
      </rPr>
      <t>оценку результативности муниципальной программы (подпрограммы) (Е)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суммы степени достижения планового значения целевых показателей (индикаторов) муниципальной программы (подпрограммы) к общему количеству целевых показателей (индикаторов), запланированных к реализации в отчетном периоде;
</t>
    </r>
    <r>
      <rPr>
        <b/>
        <sz val="14"/>
        <rFont val="Times New Roman"/>
        <family val="1"/>
        <charset val="204"/>
      </rPr>
      <t>оценку полноты использования бюджетных ассигнований (П)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фактического использования бюджетных ассигнований на реализацию муниципальной программы (подпрограммы) к запланированным бюджетным ассигнованиям в отчетном периоде; 
</t>
    </r>
    <r>
      <rPr>
        <b/>
        <sz val="14"/>
        <rFont val="Times New Roman"/>
        <family val="1"/>
        <charset val="204"/>
      </rPr>
      <t>оценку эффективности использования бюджетных ассигнований (БЭ)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результативности муниципальной программы (подпрограммы) к полноте использования бюджетных ассигнований.
Эффективность реализации муниципальной программы (подпрограммы) (Э) определяется </t>
    </r>
    <r>
      <rPr>
        <b/>
        <sz val="14"/>
        <rFont val="Times New Roman"/>
        <family val="1"/>
        <charset val="204"/>
      </rPr>
      <t>по формуле: Э = Е + П + БЭ (%)</t>
    </r>
    <r>
      <rPr>
        <sz val="14"/>
        <rFont val="Times New Roman"/>
        <family val="1"/>
        <charset val="204"/>
      </rPr>
      <t xml:space="preserve">.
При оценке эффективности реализации муниципальной программы (подпрограммы) устанавливаются следующие </t>
    </r>
    <r>
      <rPr>
        <b/>
        <sz val="14"/>
        <rFont val="Times New Roman"/>
        <family val="1"/>
        <charset val="204"/>
      </rPr>
      <t>критерии</t>
    </r>
    <r>
      <rPr>
        <sz val="14"/>
        <rFont val="Times New Roman"/>
        <family val="1"/>
        <charset val="204"/>
      </rPr>
      <t xml:space="preserve">:
если значение показателя </t>
    </r>
    <r>
      <rPr>
        <b/>
        <sz val="14"/>
        <rFont val="Times New Roman"/>
        <family val="1"/>
        <charset val="204"/>
      </rPr>
      <t>Э равно или более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высокая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275%, но меньше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соответствующая запланированной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250%, но меньше 275%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удовлетворительная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меньше 250%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неудовлетворительная</t>
    </r>
    <r>
      <rPr>
        <sz val="14"/>
        <rFont val="Times New Roman"/>
        <family val="1"/>
        <charset val="204"/>
      </rPr>
      <t xml:space="preserve">.
</t>
    </r>
  </si>
  <si>
    <t xml:space="preserve">
</t>
  </si>
  <si>
    <t xml:space="preserve">Обеспечение доступным и комфортным жильем населения города Благовещенска </t>
  </si>
  <si>
    <t>Подпрограмма 3.5</t>
  </si>
  <si>
    <t>Подпрограмма 3.6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</si>
  <si>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</t>
  </si>
  <si>
    <t>Обеспечение реализации муниципальной программы «Обеспечение доступным и комфортным жильем населения города Благовещенска» и прочие расходы»</t>
  </si>
  <si>
    <t>Улучшение жилищных условий отдельных категорий граждан, проживающих на территории города Благовещенска</t>
  </si>
  <si>
    <t xml:space="preserve">Развитие транспортной системы города Благовещенска </t>
  </si>
  <si>
    <t xml:space="preserve">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</t>
  </si>
  <si>
    <t>Обеспечение реализации муниципальной программы «Развитие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Благовещенска»</t>
  </si>
  <si>
    <t xml:space="preserve">Развитие градостроительной деятельности и управление земельными ресурсами на территории муниципального образования города Благовещенска </t>
  </si>
  <si>
    <t xml:space="preserve">Обеспечение безопасности жизнедеятельности населения и территории города Благовещенска </t>
  </si>
  <si>
    <t>Обеспечение реализации муниципальной программы «Обеспечение безопасности жизнедеятельности населения и территории города Благовещенска»</t>
  </si>
  <si>
    <t xml:space="preserve">Развитие и сохранение культуры в городе Благовещенске </t>
  </si>
  <si>
    <t>Обеспечение реализации муниципальной программы «Развитие и сохранение культуры в городе Благовещенске» и прочие расходы в сфере культуры</t>
  </si>
  <si>
    <t xml:space="preserve">Развитие физической культуры и спорта в городе Благовещенске </t>
  </si>
  <si>
    <t xml:space="preserve">Развитие образования города Благовещенска </t>
  </si>
  <si>
    <t>Обеспечение реализации муниципальной программы "Развитие образования города Благовещенска" и прочие мероприятия в области образования</t>
  </si>
  <si>
    <t xml:space="preserve">Развитие потенциала молодежи города Благовещенска </t>
  </si>
  <si>
    <t xml:space="preserve">Необходимо продолжить реализацию подпрограммы в целях реализации государственных полномочий по обеспечению жильем детей-сирот и детей, оставшихся без попечения родителей, а также лиц из числа детей-сирот и детей, оставшихся без попечения родителей.
</t>
  </si>
  <si>
    <t xml:space="preserve">Необходимо продолжить реализацию подпрограммы в целях оказания социальной поддержки отдельным категориям граждан, нуждающимся в улучшении жилищных условий.
</t>
  </si>
  <si>
    <t xml:space="preserve">Необходимо продолжить реализацию подпрограммы в целях создания безопасных условий проживания граждан путем переселения из аварийного жилищного фонда. </t>
  </si>
  <si>
    <t xml:space="preserve">Необходимо продолжить реализацию муниципальной программы в целях повышения качества и комфорта городской среды на территории города Благовещенска. </t>
  </si>
  <si>
    <t>Необходимо продолжить реализацию подпрограммы в целях совершенствования деятельности библиотек как информационных и культурных центров. Неудовлетворительная эффективность обоснована ограничениями, связанными  с угрозой распространения новой коронавирусной инфекции.</t>
  </si>
  <si>
    <t>Оценка эффективности реализации муниципальных программ (подпрограмм) города Благовещенска за 2021 год</t>
  </si>
  <si>
    <t>Сводная информация результатов оценки эффективности реализации муниципальных программ (подпрограмм) города Благовещенска за 2021 год</t>
  </si>
  <si>
    <t xml:space="preserve">По результатам оценки эффективности реализации муниципальных программ (подпрограмм), проведенной в 2021 году, мэром города Благовещенска принято решение о целесообразности продолжения реализации 11 муниципальных программ (28 подпрограмм).
</t>
  </si>
  <si>
    <t xml:space="preserve">Необходимо продолжить реализацию муниципальной программы в целях создания условий для устойчивого экономического развития города Благовещенска. </t>
  </si>
  <si>
    <t xml:space="preserve">Необходимо продолжить реализацию подпрограммы в целях создания условий для развития туризма в городе Благовещенске, обеспечивающих потребности российских и иностранных граждан в качественных туристских услугах. </t>
  </si>
  <si>
    <t xml:space="preserve">Необходимо продолжить реализацию муниципальной программы в целях создания условий для обеспечения устойчивого развития сферы культуры и сохранения единого культурного пространства муниципального образования города Благовещенска.  </t>
  </si>
  <si>
    <t xml:space="preserve">Необходимо продолжить реализацию подпрограммы в целях создания условий для развития народного творчества и культурно-досуговой деятельности. </t>
  </si>
  <si>
    <t xml:space="preserve">Необходимо продолжить реализацию подпрограммы в целях совершенствования деятельности по защите прав детей на отдых, оздоровление и социальную поддержку. </t>
  </si>
  <si>
    <r>
      <t xml:space="preserve">В 2021 году муниципальным образованием городом Благовещенском осуществлялась реализация </t>
    </r>
    <r>
      <rPr>
        <b/>
        <sz val="14"/>
        <rFont val="Times New Roman"/>
        <family val="1"/>
        <charset val="204"/>
      </rPr>
      <t>11 муниципальных программ (28 подпрограмм)</t>
    </r>
    <r>
      <rPr>
        <sz val="14"/>
        <rFont val="Times New Roman"/>
        <family val="1"/>
        <charset val="204"/>
      </rPr>
      <t xml:space="preserve"> с привлечением средств из федерального, областного бюджетов и внебюджетных источников. Оценка эффективности реализации муниципальных программ (подпрограмм) города Благовещенска проведена в соответствии с Порядком принятия решений о разработке муниципальных программ муниципального образования города Благовещенска, их формирования, реализации и проведения оценки эффективности, утвержденным постановлением администрации города Благовещенска от 05.08.2014 № 3264 (в ред. от 13.03.2020). По результатам проведенной ответственными исполнителями оценки эффективности реализации муниципальных программ (подпрограмм) муниципального образования города Благовещенска за 2021 год реализация 8 муниципальных программ оценивается как «высокая», 1 - «соответствует запланированной», 1 - «удовлетворительная» («Формирование современной городской среды на территории города Благовещенска на 2018-2024 годы»), 1 - «неудовлетворительная» («Развитие и сохранение культуры в городе Благовещенске»). Подпрограммы, входящие в состав муниципальных программ, оцениваются следующим образом:
- высокая эффективность - 25 подпрограммы;
- эффективность, соответствующая запланированной - 2 подпрограммы;
- удовлетворительная эффективность - 1 подпрограмма («Развитие пассажирского транспорта в городе Благовещенске»);                                                                                                                                                                                                                    
Наибольшая эффективность (более 300%) достигнута по двум муниципальным программам - «Обеспечение безопасности жизнедеятельности населения и территории города Благовещенска» (334,8%), «Развитие физической культуры и спорта в городе Благовещенске» (313,2%) шестнадцать подпрограммам  - «Развитие туризма в городе Благовещенске» (336,1%), «Развитие малого и среднего предпринимательства в городе Благовещенске» (557,4%), «Переселение граждан из аварийного жилищного фонда на территории города Благовещенска» (307,4%), «Осуществление дорожной деятельности в отношении автомобильных дорог общего пользования местного значения» (300,2%), «Энергосбережение и повышение энергетической эффективности в городе Благовещенске» (384,4%), «Благоустройство территории города Благовещенска» (323,5%), «Профилактика нарушений общественного порядка, терроризма и экстремизма» (46 532,7%), «Обеспечение безопасности людей на водных объектах, охраны их жизни и здоровья на территории города Благовещенска» (526,8%), «Обеспечение первичных мер пожарной безопасности на территории города Благовещенска» (369,1%), «Охрана окружающей среды и обеспечение экологической безопасности населения города Благовещенска» (308%), «Библиотечное обслуживание» (20 853,8%), «Народное творчество и культурно-досуговая деятельность» (1 700,0%), «Обеспечение реализации муниципальной программы «Развитие и сохранение культуры в городе Благовещенске» и прочие расходы в сфере культуры» (302,8%), «Развитие дошкольного, общего и дополнительного образования детей» (300,2%), «Развитие системы защиты прав детей» (301,1%), «Обеспечение реализации муниципальной программы "Развитие образования города Благовещенска" и прочие мероприятия в области образования» (300,4%). </t>
    </r>
    <r>
      <rPr>
        <b/>
        <sz val="14"/>
        <rFont val="Times New Roman"/>
        <family val="1"/>
        <charset val="204"/>
      </rPr>
      <t xml:space="preserve">Сводная информация результатов оценки эффективности реализации муниципальных программ (подпрограмм) города Благовещенска за 2021 год представлена ниже в таблице.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</si>
</sst>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CF8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="80" zoomScaleNormal="80" workbookViewId="0">
      <selection activeCell="K5" sqref="K5"/>
    </sheetView>
  </sheetViews>
  <sheetFormatPr defaultRowHeight="15" x14ac:dyDescent="0.25"/>
  <cols>
    <col min="1" max="1" width="23" style="1" customWidth="1"/>
    <col min="2" max="2" width="46.7109375" style="5" customWidth="1"/>
    <col min="3" max="3" width="24.5703125" customWidth="1"/>
    <col min="4" max="4" width="26.5703125" style="22" customWidth="1"/>
    <col min="5" max="5" width="29.5703125" style="2" customWidth="1"/>
    <col min="6" max="6" width="25.85546875" customWidth="1"/>
    <col min="7" max="7" width="29.85546875" style="1" customWidth="1"/>
    <col min="8" max="8" width="56.42578125" style="1" customWidth="1"/>
  </cols>
  <sheetData>
    <row r="1" spans="1:9" ht="15" customHeight="1" x14ac:dyDescent="0.25">
      <c r="A1" s="35"/>
      <c r="B1" s="36"/>
      <c r="C1" s="36"/>
      <c r="D1" s="36"/>
      <c r="E1" s="36"/>
      <c r="F1" s="36"/>
      <c r="G1" s="36"/>
      <c r="H1" s="36"/>
    </row>
    <row r="2" spans="1:9" ht="24" customHeight="1" x14ac:dyDescent="0.25">
      <c r="A2" s="38" t="s">
        <v>125</v>
      </c>
      <c r="B2" s="39"/>
      <c r="C2" s="39"/>
      <c r="D2" s="39"/>
      <c r="E2" s="39"/>
      <c r="F2" s="39"/>
      <c r="G2" s="39"/>
      <c r="H2" s="39"/>
    </row>
    <row r="3" spans="1:9" ht="15" customHeight="1" x14ac:dyDescent="0.25">
      <c r="A3" s="35"/>
      <c r="B3" s="35"/>
      <c r="C3" s="35"/>
      <c r="D3" s="35"/>
      <c r="E3" s="35"/>
      <c r="F3" s="35"/>
      <c r="G3" s="35"/>
      <c r="H3" s="35"/>
    </row>
    <row r="4" spans="1:9" ht="287.25" customHeight="1" x14ac:dyDescent="0.25">
      <c r="A4" s="37" t="s">
        <v>100</v>
      </c>
      <c r="B4" s="37"/>
      <c r="C4" s="37"/>
      <c r="D4" s="37"/>
      <c r="E4" s="37"/>
      <c r="F4" s="37"/>
      <c r="G4" s="37"/>
      <c r="H4" s="37"/>
    </row>
    <row r="5" spans="1:9" s="22" customFormat="1" ht="360.75" customHeight="1" x14ac:dyDescent="0.25">
      <c r="A5" s="34" t="s">
        <v>133</v>
      </c>
      <c r="B5" s="34"/>
      <c r="C5" s="34"/>
      <c r="D5" s="34"/>
      <c r="E5" s="34"/>
      <c r="F5" s="34"/>
      <c r="G5" s="34"/>
      <c r="H5" s="34"/>
      <c r="I5" s="33"/>
    </row>
    <row r="6" spans="1:9" ht="15" customHeight="1" x14ac:dyDescent="0.25">
      <c r="A6" s="37" t="s">
        <v>101</v>
      </c>
      <c r="B6" s="37"/>
      <c r="C6" s="37"/>
      <c r="D6" s="37"/>
      <c r="E6" s="37"/>
      <c r="F6" s="37"/>
      <c r="G6" s="37"/>
      <c r="H6" s="37"/>
    </row>
    <row r="7" spans="1:9" ht="33" customHeight="1" x14ac:dyDescent="0.25">
      <c r="A7" s="35" t="s">
        <v>126</v>
      </c>
      <c r="B7" s="36"/>
      <c r="C7" s="36"/>
      <c r="D7" s="36"/>
      <c r="E7" s="36"/>
      <c r="F7" s="36"/>
      <c r="G7" s="36"/>
      <c r="H7" s="36"/>
    </row>
    <row r="8" spans="1:9" ht="15" customHeight="1" x14ac:dyDescent="0.25">
      <c r="C8" s="3"/>
      <c r="D8" s="18"/>
      <c r="E8" s="6"/>
      <c r="F8" s="6"/>
    </row>
    <row r="9" spans="1:9" ht="96" customHeight="1" x14ac:dyDescent="0.25">
      <c r="A9" s="11" t="s">
        <v>0</v>
      </c>
      <c r="B9" s="11" t="s">
        <v>1</v>
      </c>
      <c r="C9" s="19" t="s">
        <v>91</v>
      </c>
      <c r="D9" s="19" t="s">
        <v>92</v>
      </c>
      <c r="E9" s="13" t="s">
        <v>93</v>
      </c>
      <c r="F9" s="12" t="s">
        <v>94</v>
      </c>
      <c r="G9" s="23" t="s">
        <v>58</v>
      </c>
      <c r="H9" s="23" t="s">
        <v>83</v>
      </c>
    </row>
    <row r="10" spans="1:9" ht="18.75" x14ac:dyDescent="0.25">
      <c r="A10" s="7">
        <v>1</v>
      </c>
      <c r="B10" s="8">
        <v>2</v>
      </c>
      <c r="C10" s="9">
        <v>3</v>
      </c>
      <c r="D10" s="20">
        <v>4</v>
      </c>
      <c r="E10" s="9">
        <v>5</v>
      </c>
      <c r="F10" s="10">
        <v>6</v>
      </c>
      <c r="G10" s="7">
        <v>7</v>
      </c>
      <c r="H10" s="7">
        <v>8</v>
      </c>
    </row>
    <row r="11" spans="1:9" s="29" customFormat="1" ht="82.5" customHeight="1" x14ac:dyDescent="0.25">
      <c r="A11" s="24" t="s">
        <v>2</v>
      </c>
      <c r="B11" s="24" t="s">
        <v>3</v>
      </c>
      <c r="C11" s="21">
        <v>100</v>
      </c>
      <c r="D11" s="21">
        <v>100</v>
      </c>
      <c r="E11" s="26">
        <f>C11/D11*100</f>
        <v>100</v>
      </c>
      <c r="F11" s="27">
        <f>C11+D11+E11</f>
        <v>300</v>
      </c>
      <c r="G11" s="28" t="s">
        <v>59</v>
      </c>
      <c r="H11" s="25" t="s">
        <v>123</v>
      </c>
    </row>
    <row r="12" spans="1:9" s="4" customFormat="1" ht="81.75" customHeight="1" x14ac:dyDescent="0.25">
      <c r="A12" s="14" t="s">
        <v>4</v>
      </c>
      <c r="B12" s="14" t="s">
        <v>5</v>
      </c>
      <c r="C12" s="15">
        <v>103.4</v>
      </c>
      <c r="D12" s="21">
        <v>53</v>
      </c>
      <c r="E12" s="16">
        <f>C12/D12*100</f>
        <v>195.09433962264151</v>
      </c>
      <c r="F12" s="27">
        <f>C12+D12+E12</f>
        <v>351.49433962264152</v>
      </c>
      <c r="G12" s="28" t="s">
        <v>59</v>
      </c>
      <c r="H12" s="17" t="s">
        <v>128</v>
      </c>
    </row>
    <row r="13" spans="1:9" s="4" customFormat="1" ht="118.5" customHeight="1" x14ac:dyDescent="0.25">
      <c r="A13" s="17" t="s">
        <v>6</v>
      </c>
      <c r="B13" s="17" t="s">
        <v>7</v>
      </c>
      <c r="C13" s="15">
        <v>87.8</v>
      </c>
      <c r="D13" s="21">
        <v>42.7</v>
      </c>
      <c r="E13" s="16">
        <f>C13/D13*100</f>
        <v>205.62060889929739</v>
      </c>
      <c r="F13" s="27">
        <f>C13+D13+E13</f>
        <v>336.12060889929739</v>
      </c>
      <c r="G13" s="28" t="s">
        <v>59</v>
      </c>
      <c r="H13" s="17" t="s">
        <v>129</v>
      </c>
    </row>
    <row r="14" spans="1:9" s="4" customFormat="1" ht="84" customHeight="1" x14ac:dyDescent="0.25">
      <c r="A14" s="17" t="s">
        <v>8</v>
      </c>
      <c r="B14" s="17" t="s">
        <v>9</v>
      </c>
      <c r="C14" s="15">
        <v>228.7</v>
      </c>
      <c r="D14" s="21">
        <v>100</v>
      </c>
      <c r="E14" s="16">
        <f t="shared" ref="E14:E49" si="0">C14/D14*100</f>
        <v>228.7</v>
      </c>
      <c r="F14" s="27">
        <f>C14+D14+E14</f>
        <v>557.4</v>
      </c>
      <c r="G14" s="28" t="s">
        <v>59</v>
      </c>
      <c r="H14" s="17" t="s">
        <v>62</v>
      </c>
    </row>
    <row r="15" spans="1:9" s="29" customFormat="1" ht="87.75" customHeight="1" x14ac:dyDescent="0.25">
      <c r="A15" s="24" t="s">
        <v>10</v>
      </c>
      <c r="B15" s="24" t="s">
        <v>102</v>
      </c>
      <c r="C15" s="21">
        <v>91</v>
      </c>
      <c r="D15" s="21">
        <v>71</v>
      </c>
      <c r="E15" s="26">
        <f t="shared" si="0"/>
        <v>128.16901408450704</v>
      </c>
      <c r="F15" s="27">
        <f t="shared" ref="F15:F48" si="1">C15+D15+E15</f>
        <v>290.16901408450701</v>
      </c>
      <c r="G15" s="28" t="s">
        <v>60</v>
      </c>
      <c r="H15" s="25" t="s">
        <v>87</v>
      </c>
    </row>
    <row r="16" spans="1:9" s="29" customFormat="1" ht="81" customHeight="1" x14ac:dyDescent="0.25">
      <c r="A16" s="25" t="s">
        <v>11</v>
      </c>
      <c r="B16" s="25" t="s">
        <v>12</v>
      </c>
      <c r="C16" s="21">
        <v>91.5</v>
      </c>
      <c r="D16" s="21">
        <v>57.9</v>
      </c>
      <c r="E16" s="26">
        <f t="shared" si="0"/>
        <v>158.03108808290156</v>
      </c>
      <c r="F16" s="27">
        <f t="shared" si="1"/>
        <v>307.43108808290157</v>
      </c>
      <c r="G16" s="28" t="s">
        <v>59</v>
      </c>
      <c r="H16" s="25" t="s">
        <v>122</v>
      </c>
      <c r="I16" s="32"/>
    </row>
    <row r="17" spans="1:8" s="29" customFormat="1" ht="120" customHeight="1" x14ac:dyDescent="0.25">
      <c r="A17" s="25" t="s">
        <v>13</v>
      </c>
      <c r="B17" s="25" t="s">
        <v>14</v>
      </c>
      <c r="C17" s="21">
        <v>100</v>
      </c>
      <c r="D17" s="21">
        <v>99.9</v>
      </c>
      <c r="E17" s="26">
        <f t="shared" si="0"/>
        <v>100.10010010010009</v>
      </c>
      <c r="F17" s="27">
        <f t="shared" si="1"/>
        <v>300.0001001001001</v>
      </c>
      <c r="G17" s="28" t="s">
        <v>59</v>
      </c>
      <c r="H17" s="25" t="s">
        <v>75</v>
      </c>
    </row>
    <row r="18" spans="1:8" s="29" customFormat="1" ht="99" customHeight="1" x14ac:dyDescent="0.25">
      <c r="A18" s="25" t="s">
        <v>15</v>
      </c>
      <c r="B18" s="25" t="s">
        <v>16</v>
      </c>
      <c r="C18" s="21">
        <v>100</v>
      </c>
      <c r="D18" s="21">
        <v>100</v>
      </c>
      <c r="E18" s="26">
        <f t="shared" si="0"/>
        <v>100</v>
      </c>
      <c r="F18" s="27">
        <f t="shared" si="1"/>
        <v>300</v>
      </c>
      <c r="G18" s="28" t="s">
        <v>59</v>
      </c>
      <c r="H18" s="25" t="s">
        <v>76</v>
      </c>
    </row>
    <row r="19" spans="1:8" s="29" customFormat="1" ht="81.75" customHeight="1" x14ac:dyDescent="0.25">
      <c r="A19" s="25" t="s">
        <v>17</v>
      </c>
      <c r="B19" s="25" t="s">
        <v>106</v>
      </c>
      <c r="C19" s="21">
        <v>100</v>
      </c>
      <c r="D19" s="21">
        <v>99.9</v>
      </c>
      <c r="E19" s="26">
        <f t="shared" si="0"/>
        <v>100.10010010010009</v>
      </c>
      <c r="F19" s="27">
        <f t="shared" si="1"/>
        <v>300.0001001001001</v>
      </c>
      <c r="G19" s="28" t="s">
        <v>59</v>
      </c>
      <c r="H19" s="25" t="s">
        <v>97</v>
      </c>
    </row>
    <row r="20" spans="1:8" s="29" customFormat="1" ht="134.25" customHeight="1" x14ac:dyDescent="0.25">
      <c r="A20" s="25" t="s">
        <v>103</v>
      </c>
      <c r="B20" s="25" t="s">
        <v>105</v>
      </c>
      <c r="C20" s="21">
        <v>100</v>
      </c>
      <c r="D20" s="21">
        <v>99.5</v>
      </c>
      <c r="E20" s="26">
        <f>C20/D20*100</f>
        <v>100.50251256281406</v>
      </c>
      <c r="F20" s="27">
        <f t="shared" si="1"/>
        <v>300.00251256281405</v>
      </c>
      <c r="G20" s="28" t="s">
        <v>59</v>
      </c>
      <c r="H20" s="25" t="s">
        <v>120</v>
      </c>
    </row>
    <row r="21" spans="1:8" s="29" customFormat="1" ht="81.75" customHeight="1" x14ac:dyDescent="0.25">
      <c r="A21" s="25" t="s">
        <v>104</v>
      </c>
      <c r="B21" s="25" t="s">
        <v>107</v>
      </c>
      <c r="C21" s="21">
        <v>86.9</v>
      </c>
      <c r="D21" s="21">
        <v>85.7</v>
      </c>
      <c r="E21" s="26">
        <f t="shared" si="0"/>
        <v>101.4002333722287</v>
      </c>
      <c r="F21" s="27">
        <f t="shared" si="1"/>
        <v>274.00023337222871</v>
      </c>
      <c r="G21" s="28" t="s">
        <v>60</v>
      </c>
      <c r="H21" s="25" t="s">
        <v>121</v>
      </c>
    </row>
    <row r="22" spans="1:8" s="29" customFormat="1" ht="123" customHeight="1" x14ac:dyDescent="0.25">
      <c r="A22" s="24" t="s">
        <v>18</v>
      </c>
      <c r="B22" s="24" t="s">
        <v>108</v>
      </c>
      <c r="C22" s="21">
        <v>89.45</v>
      </c>
      <c r="D22" s="21">
        <v>96.4</v>
      </c>
      <c r="E22" s="26">
        <f t="shared" si="0"/>
        <v>92.790456431535262</v>
      </c>
      <c r="F22" s="27">
        <f t="shared" si="1"/>
        <v>278.64045643153531</v>
      </c>
      <c r="G22" s="28" t="s">
        <v>60</v>
      </c>
      <c r="H22" s="25" t="s">
        <v>86</v>
      </c>
    </row>
    <row r="23" spans="1:8" s="29" customFormat="1" ht="138" customHeight="1" x14ac:dyDescent="0.25">
      <c r="A23" s="25" t="s">
        <v>19</v>
      </c>
      <c r="B23" s="25" t="s">
        <v>20</v>
      </c>
      <c r="C23" s="21">
        <v>100</v>
      </c>
      <c r="D23" s="21">
        <v>96.1</v>
      </c>
      <c r="E23" s="26">
        <f>C23/D23*100</f>
        <v>104.0582726326743</v>
      </c>
      <c r="F23" s="27">
        <f>C23+D23+E23</f>
        <v>300.15827263267431</v>
      </c>
      <c r="G23" s="28" t="s">
        <v>59</v>
      </c>
      <c r="H23" s="25" t="s">
        <v>72</v>
      </c>
    </row>
    <row r="24" spans="1:8" s="29" customFormat="1" ht="105" customHeight="1" x14ac:dyDescent="0.25">
      <c r="A24" s="25" t="s">
        <v>21</v>
      </c>
      <c r="B24" s="25" t="s">
        <v>22</v>
      </c>
      <c r="C24" s="21">
        <v>76.28</v>
      </c>
      <c r="D24" s="21">
        <v>100</v>
      </c>
      <c r="E24" s="26">
        <f t="shared" si="0"/>
        <v>76.28</v>
      </c>
      <c r="F24" s="27">
        <f t="shared" si="1"/>
        <v>252.56</v>
      </c>
      <c r="G24" s="28" t="s">
        <v>74</v>
      </c>
      <c r="H24" s="25" t="s">
        <v>73</v>
      </c>
    </row>
    <row r="25" spans="1:8" s="29" customFormat="1" ht="159" customHeight="1" x14ac:dyDescent="0.25">
      <c r="A25" s="24" t="s">
        <v>23</v>
      </c>
      <c r="B25" s="24" t="s">
        <v>109</v>
      </c>
      <c r="C25" s="21">
        <v>100</v>
      </c>
      <c r="D25" s="21">
        <v>89.3</v>
      </c>
      <c r="E25" s="26">
        <f t="shared" si="0"/>
        <v>111.98208286674132</v>
      </c>
      <c r="F25" s="27">
        <f t="shared" si="1"/>
        <v>301.28208286674135</v>
      </c>
      <c r="G25" s="28" t="s">
        <v>59</v>
      </c>
      <c r="H25" s="25" t="s">
        <v>89</v>
      </c>
    </row>
    <row r="26" spans="1:8" s="29" customFormat="1" ht="122.25" customHeight="1" x14ac:dyDescent="0.25">
      <c r="A26" s="25" t="s">
        <v>24</v>
      </c>
      <c r="B26" s="25" t="s">
        <v>25</v>
      </c>
      <c r="C26" s="21">
        <v>98.77</v>
      </c>
      <c r="D26" s="21">
        <v>88.3</v>
      </c>
      <c r="E26" s="26">
        <f t="shared" si="0"/>
        <v>111.8573046432616</v>
      </c>
      <c r="F26" s="27">
        <f t="shared" si="1"/>
        <v>298.92730464326161</v>
      </c>
      <c r="G26" s="28" t="s">
        <v>60</v>
      </c>
      <c r="H26" s="25" t="s">
        <v>77</v>
      </c>
    </row>
    <row r="27" spans="1:8" s="30" customFormat="1" ht="102" customHeight="1" x14ac:dyDescent="0.25">
      <c r="A27" s="25" t="s">
        <v>26</v>
      </c>
      <c r="B27" s="25" t="s">
        <v>27</v>
      </c>
      <c r="C27" s="21">
        <v>142.19999999999999</v>
      </c>
      <c r="D27" s="21">
        <v>100</v>
      </c>
      <c r="E27" s="26">
        <f t="shared" si="0"/>
        <v>142.19999999999999</v>
      </c>
      <c r="F27" s="27">
        <f t="shared" si="1"/>
        <v>384.4</v>
      </c>
      <c r="G27" s="28" t="s">
        <v>59</v>
      </c>
      <c r="H27" s="25" t="s">
        <v>78</v>
      </c>
    </row>
    <row r="28" spans="1:8" s="29" customFormat="1" ht="102" customHeight="1" x14ac:dyDescent="0.25">
      <c r="A28" s="25" t="s">
        <v>28</v>
      </c>
      <c r="B28" s="25" t="s">
        <v>79</v>
      </c>
      <c r="C28" s="21">
        <v>100</v>
      </c>
      <c r="D28" s="21">
        <v>99.5</v>
      </c>
      <c r="E28" s="26">
        <f t="shared" si="0"/>
        <v>100.50251256281406</v>
      </c>
      <c r="F28" s="27">
        <f t="shared" si="1"/>
        <v>300.00251256281405</v>
      </c>
      <c r="G28" s="28" t="s">
        <v>59</v>
      </c>
      <c r="H28" s="25" t="s">
        <v>90</v>
      </c>
    </row>
    <row r="29" spans="1:8" s="29" customFormat="1" ht="84" customHeight="1" x14ac:dyDescent="0.25">
      <c r="A29" s="25" t="s">
        <v>29</v>
      </c>
      <c r="B29" s="25" t="s">
        <v>30</v>
      </c>
      <c r="C29" s="21">
        <v>110.64</v>
      </c>
      <c r="D29" s="21">
        <v>90.1</v>
      </c>
      <c r="E29" s="26">
        <f t="shared" si="0"/>
        <v>122.79689234184241</v>
      </c>
      <c r="F29" s="27">
        <f t="shared" si="1"/>
        <v>323.53689234184242</v>
      </c>
      <c r="G29" s="28" t="s">
        <v>59</v>
      </c>
      <c r="H29" s="25" t="s">
        <v>80</v>
      </c>
    </row>
    <row r="30" spans="1:8" s="29" customFormat="1" ht="137.25" customHeight="1" x14ac:dyDescent="0.25">
      <c r="A30" s="25" t="s">
        <v>31</v>
      </c>
      <c r="B30" s="25" t="s">
        <v>110</v>
      </c>
      <c r="C30" s="21">
        <v>100</v>
      </c>
      <c r="D30" s="21">
        <v>99.6</v>
      </c>
      <c r="E30" s="26">
        <f t="shared" si="0"/>
        <v>100.40160642570282</v>
      </c>
      <c r="F30" s="27">
        <f t="shared" si="1"/>
        <v>300.00160642570279</v>
      </c>
      <c r="G30" s="28" t="s">
        <v>59</v>
      </c>
      <c r="H30" s="25" t="s">
        <v>81</v>
      </c>
    </row>
    <row r="31" spans="1:8" s="29" customFormat="1" ht="175.5" customHeight="1" x14ac:dyDescent="0.25">
      <c r="A31" s="24" t="s">
        <v>32</v>
      </c>
      <c r="B31" s="24" t="s">
        <v>111</v>
      </c>
      <c r="C31" s="21">
        <v>100</v>
      </c>
      <c r="D31" s="21">
        <v>98.1</v>
      </c>
      <c r="E31" s="26">
        <f>C31/D31*100</f>
        <v>101.93679918450562</v>
      </c>
      <c r="F31" s="27">
        <f t="shared" si="1"/>
        <v>300.03679918450564</v>
      </c>
      <c r="G31" s="28" t="s">
        <v>59</v>
      </c>
      <c r="H31" s="25" t="s">
        <v>85</v>
      </c>
    </row>
    <row r="32" spans="1:8" s="29" customFormat="1" ht="83.25" customHeight="1" x14ac:dyDescent="0.25">
      <c r="A32" s="24" t="s">
        <v>33</v>
      </c>
      <c r="B32" s="24" t="s">
        <v>112</v>
      </c>
      <c r="C32" s="21">
        <v>6707.8</v>
      </c>
      <c r="D32" s="21">
        <v>78.400000000000006</v>
      </c>
      <c r="E32" s="26">
        <f>C32/D32*100</f>
        <v>8555.8673469387759</v>
      </c>
      <c r="F32" s="27">
        <f>C32+D32+E32</f>
        <v>15342.067346938777</v>
      </c>
      <c r="G32" s="27" t="s">
        <v>59</v>
      </c>
      <c r="H32" s="25" t="s">
        <v>98</v>
      </c>
    </row>
    <row r="33" spans="1:8" s="29" customFormat="1" ht="174" customHeight="1" x14ac:dyDescent="0.25">
      <c r="A33" s="25" t="s">
        <v>34</v>
      </c>
      <c r="B33" s="25" t="s">
        <v>67</v>
      </c>
      <c r="C33" s="21">
        <v>23123.5</v>
      </c>
      <c r="D33" s="21">
        <v>99.2</v>
      </c>
      <c r="E33" s="26">
        <f t="shared" ref="E33:E35" si="2">C33/D33*100</f>
        <v>23309.979838709678</v>
      </c>
      <c r="F33" s="27">
        <f t="shared" si="1"/>
        <v>46532.679838709679</v>
      </c>
      <c r="G33" s="27" t="s">
        <v>59</v>
      </c>
      <c r="H33" s="25" t="s">
        <v>99</v>
      </c>
    </row>
    <row r="34" spans="1:8" s="29" customFormat="1" ht="79.5" customHeight="1" x14ac:dyDescent="0.25">
      <c r="A34" s="25" t="s">
        <v>35</v>
      </c>
      <c r="B34" s="25" t="s">
        <v>36</v>
      </c>
      <c r="C34" s="21">
        <v>191.7</v>
      </c>
      <c r="D34" s="21">
        <v>73.2</v>
      </c>
      <c r="E34" s="26">
        <f t="shared" si="2"/>
        <v>261.88524590163934</v>
      </c>
      <c r="F34" s="27">
        <f t="shared" si="1"/>
        <v>526.78524590163931</v>
      </c>
      <c r="G34" s="27" t="s">
        <v>59</v>
      </c>
      <c r="H34" s="25" t="s">
        <v>68</v>
      </c>
    </row>
    <row r="35" spans="1:8" s="29" customFormat="1" ht="82.5" customHeight="1" x14ac:dyDescent="0.25">
      <c r="A35" s="25" t="s">
        <v>37</v>
      </c>
      <c r="B35" s="25" t="s">
        <v>38</v>
      </c>
      <c r="C35" s="21">
        <v>124.3</v>
      </c>
      <c r="D35" s="21">
        <v>71.900000000000006</v>
      </c>
      <c r="E35" s="26">
        <f t="shared" si="2"/>
        <v>172.8789986091794</v>
      </c>
      <c r="F35" s="27">
        <f t="shared" si="1"/>
        <v>369.07899860917939</v>
      </c>
      <c r="G35" s="27" t="s">
        <v>59</v>
      </c>
      <c r="H35" s="25" t="s">
        <v>69</v>
      </c>
    </row>
    <row r="36" spans="1:8" s="29" customFormat="1" ht="80.25" customHeight="1" x14ac:dyDescent="0.25">
      <c r="A36" s="25" t="s">
        <v>39</v>
      </c>
      <c r="B36" s="25" t="s">
        <v>40</v>
      </c>
      <c r="C36" s="21">
        <v>100</v>
      </c>
      <c r="D36" s="21">
        <v>75.5</v>
      </c>
      <c r="E36" s="26">
        <f>C36/D36*100</f>
        <v>132.45033112582783</v>
      </c>
      <c r="F36" s="27">
        <f>C36+D36+E36</f>
        <v>307.9503311258278</v>
      </c>
      <c r="G36" s="27" t="s">
        <v>59</v>
      </c>
      <c r="H36" s="25" t="s">
        <v>70</v>
      </c>
    </row>
    <row r="37" spans="1:8" s="29" customFormat="1" ht="137.25" customHeight="1" x14ac:dyDescent="0.25">
      <c r="A37" s="25" t="s">
        <v>41</v>
      </c>
      <c r="B37" s="25" t="s">
        <v>113</v>
      </c>
      <c r="C37" s="21">
        <v>100</v>
      </c>
      <c r="D37" s="21">
        <v>98.3</v>
      </c>
      <c r="E37" s="26">
        <f>C37/D37*100</f>
        <v>101.7293997965412</v>
      </c>
      <c r="F37" s="27">
        <f>C37+D37+E37</f>
        <v>300.02939979654121</v>
      </c>
      <c r="G37" s="27" t="s">
        <v>59</v>
      </c>
      <c r="H37" s="25" t="s">
        <v>71</v>
      </c>
    </row>
    <row r="38" spans="1:8" s="29" customFormat="1" ht="117" customHeight="1" x14ac:dyDescent="0.25">
      <c r="A38" s="24" t="s">
        <v>42</v>
      </c>
      <c r="B38" s="24" t="s">
        <v>114</v>
      </c>
      <c r="C38" s="26">
        <v>3136.7</v>
      </c>
      <c r="D38" s="26">
        <v>100</v>
      </c>
      <c r="E38" s="26">
        <f t="shared" si="0"/>
        <v>3136.7</v>
      </c>
      <c r="F38" s="27">
        <f t="shared" si="1"/>
        <v>6373.4</v>
      </c>
      <c r="G38" s="28" t="s">
        <v>59</v>
      </c>
      <c r="H38" s="25" t="s">
        <v>130</v>
      </c>
    </row>
    <row r="39" spans="1:8" s="29" customFormat="1" ht="85.5" customHeight="1" x14ac:dyDescent="0.25">
      <c r="A39" s="25" t="s">
        <v>43</v>
      </c>
      <c r="B39" s="25" t="s">
        <v>44</v>
      </c>
      <c r="C39" s="21">
        <v>100</v>
      </c>
      <c r="D39" s="21">
        <v>98.4</v>
      </c>
      <c r="E39" s="26">
        <f t="shared" si="0"/>
        <v>101.62601626016259</v>
      </c>
      <c r="F39" s="27">
        <f t="shared" si="1"/>
        <v>300.02601626016258</v>
      </c>
      <c r="G39" s="28" t="s">
        <v>59</v>
      </c>
      <c r="H39" s="25" t="s">
        <v>95</v>
      </c>
    </row>
    <row r="40" spans="1:8" s="29" customFormat="1" ht="102" customHeight="1" x14ac:dyDescent="0.25">
      <c r="A40" s="25" t="s">
        <v>45</v>
      </c>
      <c r="B40" s="25" t="s">
        <v>46</v>
      </c>
      <c r="C40" s="21">
        <v>100</v>
      </c>
      <c r="D40" s="21">
        <v>100</v>
      </c>
      <c r="E40" s="26">
        <f t="shared" si="0"/>
        <v>100</v>
      </c>
      <c r="F40" s="27">
        <f t="shared" si="1"/>
        <v>300</v>
      </c>
      <c r="G40" s="28" t="s">
        <v>59</v>
      </c>
      <c r="H40" s="25" t="s">
        <v>82</v>
      </c>
    </row>
    <row r="41" spans="1:8" s="29" customFormat="1" ht="138" customHeight="1" x14ac:dyDescent="0.25">
      <c r="A41" s="25" t="s">
        <v>47</v>
      </c>
      <c r="B41" s="25" t="s">
        <v>48</v>
      </c>
      <c r="C41" s="21">
        <v>10376.9</v>
      </c>
      <c r="D41" s="21">
        <v>100</v>
      </c>
      <c r="E41" s="26">
        <f t="shared" si="0"/>
        <v>10376.9</v>
      </c>
      <c r="F41" s="27">
        <f t="shared" si="1"/>
        <v>20853.8</v>
      </c>
      <c r="G41" s="28" t="s">
        <v>59</v>
      </c>
      <c r="H41" s="25" t="s">
        <v>124</v>
      </c>
    </row>
    <row r="42" spans="1:8" s="29" customFormat="1" ht="78.75" customHeight="1" x14ac:dyDescent="0.25">
      <c r="A42" s="25" t="s">
        <v>49</v>
      </c>
      <c r="B42" s="25" t="s">
        <v>50</v>
      </c>
      <c r="C42" s="21">
        <v>800</v>
      </c>
      <c r="D42" s="21">
        <v>100</v>
      </c>
      <c r="E42" s="26">
        <f t="shared" si="0"/>
        <v>800</v>
      </c>
      <c r="F42" s="27">
        <f t="shared" si="1"/>
        <v>1700</v>
      </c>
      <c r="G42" s="28" t="s">
        <v>59</v>
      </c>
      <c r="H42" s="25" t="s">
        <v>131</v>
      </c>
    </row>
    <row r="43" spans="1:8" s="29" customFormat="1" ht="79.5" customHeight="1" x14ac:dyDescent="0.25">
      <c r="A43" s="25" t="s">
        <v>51</v>
      </c>
      <c r="B43" s="25" t="s">
        <v>115</v>
      </c>
      <c r="C43" s="21">
        <v>101.4</v>
      </c>
      <c r="D43" s="21">
        <v>100</v>
      </c>
      <c r="E43" s="26">
        <f t="shared" si="0"/>
        <v>101.4</v>
      </c>
      <c r="F43" s="27">
        <f t="shared" si="1"/>
        <v>302.8</v>
      </c>
      <c r="G43" s="28" t="s">
        <v>59</v>
      </c>
      <c r="H43" s="25" t="s">
        <v>61</v>
      </c>
    </row>
    <row r="44" spans="1:8" s="29" customFormat="1" ht="102" customHeight="1" x14ac:dyDescent="0.25">
      <c r="A44" s="24" t="s">
        <v>52</v>
      </c>
      <c r="B44" s="24" t="s">
        <v>116</v>
      </c>
      <c r="C44" s="21">
        <v>100</v>
      </c>
      <c r="D44" s="21">
        <v>99.9</v>
      </c>
      <c r="E44" s="26">
        <f t="shared" si="0"/>
        <v>100.10010010010009</v>
      </c>
      <c r="F44" s="27">
        <f t="shared" si="1"/>
        <v>300.0001001001001</v>
      </c>
      <c r="G44" s="28" t="s">
        <v>59</v>
      </c>
      <c r="H44" s="25" t="s">
        <v>96</v>
      </c>
    </row>
    <row r="45" spans="1:8" s="29" customFormat="1" ht="100.5" customHeight="1" x14ac:dyDescent="0.25">
      <c r="A45" s="24" t="s">
        <v>53</v>
      </c>
      <c r="B45" s="24" t="s">
        <v>117</v>
      </c>
      <c r="C45" s="31">
        <v>100.03</v>
      </c>
      <c r="D45" s="31">
        <v>98.7</v>
      </c>
      <c r="E45" s="26">
        <f>C45/D45*100</f>
        <v>101.34751773049646</v>
      </c>
      <c r="F45" s="27">
        <f t="shared" si="1"/>
        <v>300.07751773049648</v>
      </c>
      <c r="G45" s="28" t="s">
        <v>59</v>
      </c>
      <c r="H45" s="25" t="s">
        <v>88</v>
      </c>
    </row>
    <row r="46" spans="1:8" s="29" customFormat="1" ht="160.5" customHeight="1" x14ac:dyDescent="0.25">
      <c r="A46" s="25" t="s">
        <v>54</v>
      </c>
      <c r="B46" s="25" t="s">
        <v>63</v>
      </c>
      <c r="C46" s="21">
        <v>100.1</v>
      </c>
      <c r="D46" s="31">
        <v>98.6</v>
      </c>
      <c r="E46" s="26">
        <f t="shared" si="0"/>
        <v>101.52129817444219</v>
      </c>
      <c r="F46" s="27">
        <f t="shared" si="1"/>
        <v>300.22129817444215</v>
      </c>
      <c r="G46" s="28" t="s">
        <v>59</v>
      </c>
      <c r="H46" s="25" t="s">
        <v>64</v>
      </c>
    </row>
    <row r="47" spans="1:8" s="29" customFormat="1" ht="83.25" customHeight="1" x14ac:dyDescent="0.25">
      <c r="A47" s="25" t="s">
        <v>55</v>
      </c>
      <c r="B47" s="25" t="s">
        <v>65</v>
      </c>
      <c r="C47" s="21">
        <v>100.55</v>
      </c>
      <c r="D47" s="21">
        <v>99.5</v>
      </c>
      <c r="E47" s="26">
        <f t="shared" si="0"/>
        <v>101.05527638190954</v>
      </c>
      <c r="F47" s="27">
        <f t="shared" si="1"/>
        <v>301.10527638190956</v>
      </c>
      <c r="G47" s="28" t="s">
        <v>59</v>
      </c>
      <c r="H47" s="25" t="s">
        <v>132</v>
      </c>
    </row>
    <row r="48" spans="1:8" s="29" customFormat="1" ht="104.25" customHeight="1" x14ac:dyDescent="0.25">
      <c r="A48" s="25" t="s">
        <v>56</v>
      </c>
      <c r="B48" s="25" t="s">
        <v>118</v>
      </c>
      <c r="C48" s="21">
        <v>100.2</v>
      </c>
      <c r="D48" s="21">
        <v>99.7</v>
      </c>
      <c r="E48" s="26">
        <f t="shared" si="0"/>
        <v>100.50150451354062</v>
      </c>
      <c r="F48" s="27">
        <f t="shared" si="1"/>
        <v>300.40150451354066</v>
      </c>
      <c r="G48" s="28" t="s">
        <v>59</v>
      </c>
      <c r="H48" s="25" t="s">
        <v>66</v>
      </c>
    </row>
    <row r="49" spans="1:8" s="29" customFormat="1" ht="157.5" customHeight="1" x14ac:dyDescent="0.25">
      <c r="A49" s="24" t="s">
        <v>57</v>
      </c>
      <c r="B49" s="24" t="s">
        <v>119</v>
      </c>
      <c r="C49" s="21">
        <v>112.1</v>
      </c>
      <c r="D49" s="21">
        <v>100</v>
      </c>
      <c r="E49" s="26">
        <f t="shared" si="0"/>
        <v>112.1</v>
      </c>
      <c r="F49" s="27">
        <f>C49+D49+E49</f>
        <v>324.2</v>
      </c>
      <c r="G49" s="28" t="s">
        <v>59</v>
      </c>
      <c r="H49" s="25" t="s">
        <v>84</v>
      </c>
    </row>
    <row r="51" spans="1:8" s="22" customFormat="1" ht="42.75" customHeight="1" x14ac:dyDescent="0.25">
      <c r="A51" s="34" t="s">
        <v>127</v>
      </c>
      <c r="B51" s="34"/>
      <c r="C51" s="34"/>
      <c r="D51" s="34"/>
      <c r="E51" s="34"/>
      <c r="F51" s="34"/>
      <c r="G51" s="34"/>
      <c r="H51" s="34"/>
    </row>
  </sheetData>
  <mergeCells count="8">
    <mergeCell ref="A51:H51"/>
    <mergeCell ref="A7:H7"/>
    <mergeCell ref="A4:H4"/>
    <mergeCell ref="A1:H1"/>
    <mergeCell ref="A2:H2"/>
    <mergeCell ref="A6:H6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Оценка эффективности 2021</vt:lpstr>
      <vt:lpstr>'Оценка эффективности 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2022-04-12T02:11:02Z</dcterms:modified>
</cp:coreProperties>
</file>