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5 год\август\"/>
    </mc:Choice>
  </mc:AlternateContent>
  <xr:revisionPtr revIDLastSave="0" documentId="13_ncr:1_{6790C99E-18B4-43CB-860D-B19BE9F8D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F34" i="1"/>
  <c r="G32" i="1" l="1"/>
  <c r="G33" i="1"/>
  <c r="G28" i="1"/>
  <c r="G29" i="1"/>
  <c r="G30" i="1"/>
  <c r="G31" i="1"/>
  <c r="G25" i="1"/>
  <c r="G26" i="1"/>
  <c r="G27" i="1"/>
  <c r="G23" i="1" l="1"/>
  <c r="G24" i="1"/>
  <c r="G21" i="1" l="1"/>
  <c r="G22" i="1"/>
  <c r="G17" i="1"/>
  <c r="G18" i="1"/>
  <c r="G19" i="1"/>
  <c r="G20" i="1"/>
  <c r="G16" i="1" l="1"/>
  <c r="G15" i="1"/>
  <c r="G14" i="1"/>
  <c r="G13" i="1"/>
  <c r="G12" i="1"/>
  <c r="G11" i="1"/>
  <c r="G10" i="1"/>
  <c r="G9" i="1"/>
  <c r="G6" i="1" l="1"/>
  <c r="G7" i="1"/>
  <c r="G8" i="1"/>
  <c r="G5" i="1" l="1"/>
  <c r="G34" i="1" s="1"/>
</calcChain>
</file>

<file path=xl/sharedStrings.xml><?xml version="1.0" encoding="utf-8"?>
<sst xmlns="http://schemas.openxmlformats.org/spreadsheetml/2006/main" count="100" uniqueCount="49">
  <si>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</si>
  <si>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</si>
  <si>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</si>
  <si>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</si>
  <si>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</si>
  <si>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</si>
  <si>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</si>
  <si>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</si>
  <si>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</si>
  <si>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Запрос котировок в электронной форме</t>
  </si>
  <si>
    <t>МКУ "ЭХС"</t>
  </si>
  <si>
    <t>АДМИНИСТРАЦИЯ ГОРОДА БЛАГОВЕЩЕНСКА</t>
  </si>
  <si>
    <t>Электронный аукцион</t>
  </si>
  <si>
    <t>Управление ЖКХ</t>
  </si>
  <si>
    <t>Открытый конкурс в электронной форме</t>
  </si>
  <si>
    <t>ч. 12 ст. 93 Закона № 44-ФЗ</t>
  </si>
  <si>
    <t>МУ "ГУКС"</t>
  </si>
  <si>
    <t>Огнетушитель</t>
  </si>
  <si>
    <t>МБУК "ГДК"</t>
  </si>
  <si>
    <t>МБУ "ГСТК"</t>
  </si>
  <si>
    <t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муниципального округа города Благовещенска и нужд муниципальных казенных и бюджетных учреждений муниципального округа города Благовещенска 
за август 2025 года</t>
  </si>
  <si>
    <t>Компьютер персональный настольный (моноблок)</t>
  </si>
  <si>
    <t>Выполнение работ по монтажу и демонтажу новогоднего оформления территории города Благовещенска</t>
  </si>
  <si>
    <t>Поставка мониторов и комплектующих к компьютерной технике</t>
  </si>
  <si>
    <t>Монитор, подключаемый к компьютеру</t>
  </si>
  <si>
    <t xml:space="preserve">Выполнение кадастровых работ </t>
  </si>
  <si>
    <t>Выполнение работ по обустройству парковки по ул. Зейская от ул. Пионерская до ул. Шевченко (нечетная сторона)</t>
  </si>
  <si>
    <t xml:space="preserve">Выполнение работ по ремонту фасадов многоквартирных домов, расположенных в пределах городского округа города Благовещенска </t>
  </si>
  <si>
    <t>Выполнение работ по благоустройству военно-мемориального участка на действующем кладбище 17 км. Новотроицкого шоссе</t>
  </si>
  <si>
    <t>Выполнение работ по ремонту тротуара по ул. Пионерская от ул. Ленина до ул. Зейская (четная сторона)</t>
  </si>
  <si>
    <t>Выполнение работ по ремонту тротуара по ул. 50 лет Октября от пер. Волошина до ул. Амурская (нечетная сторона)</t>
  </si>
  <si>
    <t>Поставка ручного инструмента</t>
  </si>
  <si>
    <t>Выполнение проектных и изыскательских работ по объекту капитального строительства «Газовая котельная в 252 квартале г. Благовещенск, Амурская область».</t>
  </si>
  <si>
    <t>Поставка электрочайников</t>
  </si>
  <si>
    <t xml:space="preserve">Поставка матрацев </t>
  </si>
  <si>
    <t xml:space="preserve">Поставка шкафов архивных металлических для нужд администрации города Благовещенска </t>
  </si>
  <si>
    <t>Поставка посуды одноразовой</t>
  </si>
  <si>
    <t>Выполнение работ по ремонту ливневой канализации МКД по ул. Октябрьская, 233/1</t>
  </si>
  <si>
    <t>Выполнение работ по ремонту помещения оранжереи-теплицы</t>
  </si>
  <si>
    <t>Снос аварийных домов (разборка строений)</t>
  </si>
  <si>
    <t>Выполнение работ по устройству ливневой канализации многоквартирного жилого дома, расположенного по адресу: г. Благовещенск, ул. Ленина, 148</t>
  </si>
  <si>
    <t xml:space="preserve">Поставка сувенирной продукции (конференц-сумка для документов с логотипом Заказчика и плед с логотипом Заказчика) </t>
  </si>
  <si>
    <t>Выполнение проектных и изыскательских работ по объекту капитального строительства «Газовая котельная в 607 квартале г. Благовещенск, Амурская область».</t>
  </si>
  <si>
    <t xml:space="preserve">Поставка сувенирной продукции (термокружка с логотипом Заказчика) </t>
  </si>
  <si>
    <t xml:space="preserve">Поставка сувенирной продукции (портативная беспроводная колонка с логотипом Заказчика) </t>
  </si>
  <si>
    <t xml:space="preserve">Поставка сувенирной продукции (зонт складной с логотипом Заказчика) </t>
  </si>
  <si>
    <t>городские /областные</t>
  </si>
  <si>
    <t>Сумма экономии по  городским ср-м</t>
  </si>
  <si>
    <t xml:space="preserve">Направление средств экономии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</si>
</sst>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3" xfId="0" applyBorder="1"/>
    <xf numFmtId="0" fontId="3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3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4" xfId="0" applyBorder="1"/>
    <xf numFmtId="0" fontId="0" fillId="0" borderId="2" xfId="0" applyBorder="1"/>
    <xf numFmtId="0" fontId="4" fillId="0" borderId="1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="120" zoomScaleNormal="120" workbookViewId="0">
      <pane ySplit="4" topLeftCell="A27" activePane="bottomLeft" state="frozen"/>
      <selection pane="bottomLeft" activeCell="D27" sqref="D27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customWidth="1"/>
    <col min="8" max="8" width="24" customWidth="1"/>
  </cols>
  <sheetData>
    <row r="1" spans="1:10" ht="21.75" customHeight="1" thickBot="1" x14ac:dyDescent="0.3">
      <c r="I1" s="8" t="s">
        <v>8</v>
      </c>
      <c r="J1" s="8"/>
    </row>
    <row r="2" spans="1:10" ht="41.25" customHeight="1" thickBot="1" x14ac:dyDescent="0.3">
      <c r="A2" s="22" t="s">
        <v>20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75.7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7</v>
      </c>
      <c r="H3" s="4" t="s">
        <v>46</v>
      </c>
      <c r="I3" s="4" t="s">
        <v>47</v>
      </c>
      <c r="J3" s="4" t="s">
        <v>48</v>
      </c>
    </row>
    <row r="4" spans="1:10" ht="21" customHeight="1" thickBot="1" x14ac:dyDescent="0.3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9">
        <v>8</v>
      </c>
      <c r="I4" s="9">
        <v>9</v>
      </c>
      <c r="J4" s="9">
        <v>10</v>
      </c>
    </row>
    <row r="5" spans="1:10" ht="25.5" x14ac:dyDescent="0.25">
      <c r="A5" s="12">
        <v>1</v>
      </c>
      <c r="B5" s="13" t="s">
        <v>10</v>
      </c>
      <c r="C5" s="13" t="s">
        <v>21</v>
      </c>
      <c r="D5" s="14" t="s">
        <v>15</v>
      </c>
      <c r="E5" s="15">
        <v>1580700</v>
      </c>
      <c r="F5" s="15">
        <v>1573500</v>
      </c>
      <c r="G5" s="15">
        <f t="shared" ref="G5:G20" si="0">E5-F5</f>
        <v>7200</v>
      </c>
      <c r="H5" s="16"/>
      <c r="I5" s="16"/>
      <c r="J5" s="17"/>
    </row>
    <row r="6" spans="1:10" ht="38.25" x14ac:dyDescent="0.25">
      <c r="A6" s="18">
        <v>2</v>
      </c>
      <c r="B6" s="2" t="s">
        <v>13</v>
      </c>
      <c r="C6" s="2" t="s">
        <v>22</v>
      </c>
      <c r="D6" s="1" t="s">
        <v>12</v>
      </c>
      <c r="E6" s="3">
        <v>15624223.310000001</v>
      </c>
      <c r="F6" s="3">
        <v>6171518.5499999998</v>
      </c>
      <c r="G6" s="3">
        <f t="shared" si="0"/>
        <v>9452704.7600000016</v>
      </c>
      <c r="H6" s="11"/>
      <c r="I6" s="11"/>
      <c r="J6" s="19"/>
    </row>
    <row r="7" spans="1:10" ht="25.5" x14ac:dyDescent="0.25">
      <c r="A7" s="18">
        <v>3</v>
      </c>
      <c r="B7" s="2" t="s">
        <v>18</v>
      </c>
      <c r="C7" s="2" t="s">
        <v>23</v>
      </c>
      <c r="D7" s="1" t="s">
        <v>12</v>
      </c>
      <c r="E7" s="3">
        <v>52369.98</v>
      </c>
      <c r="F7" s="3">
        <v>36638.15</v>
      </c>
      <c r="G7" s="3">
        <f t="shared" si="0"/>
        <v>15731.830000000002</v>
      </c>
      <c r="H7" s="11"/>
      <c r="I7" s="11"/>
      <c r="J7" s="19"/>
    </row>
    <row r="8" spans="1:10" ht="25.5" x14ac:dyDescent="0.25">
      <c r="A8" s="18">
        <v>4</v>
      </c>
      <c r="B8" s="2" t="s">
        <v>10</v>
      </c>
      <c r="C8" s="2" t="s">
        <v>24</v>
      </c>
      <c r="D8" s="1" t="s">
        <v>15</v>
      </c>
      <c r="E8" s="3">
        <v>104000</v>
      </c>
      <c r="F8" s="3">
        <v>95600</v>
      </c>
      <c r="G8" s="3">
        <f t="shared" si="0"/>
        <v>8400</v>
      </c>
      <c r="H8" s="11"/>
      <c r="I8" s="11"/>
      <c r="J8" s="19"/>
    </row>
    <row r="9" spans="1:10" ht="38.25" x14ac:dyDescent="0.25">
      <c r="A9" s="18">
        <v>5</v>
      </c>
      <c r="B9" s="2" t="s">
        <v>11</v>
      </c>
      <c r="C9" s="2" t="s">
        <v>25</v>
      </c>
      <c r="D9" s="1" t="s">
        <v>9</v>
      </c>
      <c r="E9" s="3">
        <v>34666.67</v>
      </c>
      <c r="F9" s="3">
        <v>14900</v>
      </c>
      <c r="G9" s="3">
        <f t="shared" si="0"/>
        <v>19766.669999999998</v>
      </c>
      <c r="H9" s="11"/>
      <c r="I9" s="11"/>
      <c r="J9" s="19"/>
    </row>
    <row r="10" spans="1:10" ht="51" x14ac:dyDescent="0.25">
      <c r="A10" s="18">
        <v>6</v>
      </c>
      <c r="B10" s="2" t="s">
        <v>16</v>
      </c>
      <c r="C10" s="2" t="s">
        <v>26</v>
      </c>
      <c r="D10" s="1" t="s">
        <v>9</v>
      </c>
      <c r="E10" s="3">
        <v>1728743.69</v>
      </c>
      <c r="F10" s="3">
        <v>1298200</v>
      </c>
      <c r="G10" s="3">
        <f t="shared" si="0"/>
        <v>430543.68999999994</v>
      </c>
      <c r="H10" s="11"/>
      <c r="I10" s="11"/>
      <c r="J10" s="19"/>
    </row>
    <row r="11" spans="1:10" ht="51" x14ac:dyDescent="0.25">
      <c r="A11" s="18">
        <v>7</v>
      </c>
      <c r="B11" s="2" t="s">
        <v>13</v>
      </c>
      <c r="C11" s="2" t="s">
        <v>27</v>
      </c>
      <c r="D11" s="1" t="s">
        <v>9</v>
      </c>
      <c r="E11" s="3">
        <v>9622755.3200000003</v>
      </c>
      <c r="F11" s="3">
        <v>8900000</v>
      </c>
      <c r="G11" s="3">
        <f t="shared" si="0"/>
        <v>722755.3200000003</v>
      </c>
      <c r="H11" s="11"/>
      <c r="I11" s="11"/>
      <c r="J11" s="19"/>
    </row>
    <row r="12" spans="1:10" ht="51" x14ac:dyDescent="0.25">
      <c r="A12" s="18">
        <v>8</v>
      </c>
      <c r="B12" s="2" t="s">
        <v>13</v>
      </c>
      <c r="C12" s="2" t="s">
        <v>28</v>
      </c>
      <c r="D12" s="1" t="s">
        <v>14</v>
      </c>
      <c r="E12" s="3">
        <v>11050538.42</v>
      </c>
      <c r="F12" s="3">
        <v>10884780.34</v>
      </c>
      <c r="G12" s="3">
        <f t="shared" si="0"/>
        <v>165758.08000000007</v>
      </c>
      <c r="H12" s="11"/>
      <c r="I12" s="11"/>
      <c r="J12" s="19"/>
    </row>
    <row r="13" spans="1:10" ht="51" x14ac:dyDescent="0.25">
      <c r="A13" s="18">
        <v>9</v>
      </c>
      <c r="B13" s="2" t="s">
        <v>13</v>
      </c>
      <c r="C13" s="2" t="s">
        <v>27</v>
      </c>
      <c r="D13" s="1" t="s">
        <v>9</v>
      </c>
      <c r="E13" s="3">
        <v>9999996.8000000007</v>
      </c>
      <c r="F13" s="3">
        <v>8900000</v>
      </c>
      <c r="G13" s="3">
        <f t="shared" si="0"/>
        <v>1099996.8000000007</v>
      </c>
      <c r="H13" s="11"/>
      <c r="I13" s="11"/>
      <c r="J13" s="19"/>
    </row>
    <row r="14" spans="1:10" ht="38.25" x14ac:dyDescent="0.25">
      <c r="A14" s="18">
        <v>10</v>
      </c>
      <c r="B14" s="2" t="s">
        <v>16</v>
      </c>
      <c r="C14" s="2" t="s">
        <v>29</v>
      </c>
      <c r="D14" s="1" t="s">
        <v>9</v>
      </c>
      <c r="E14" s="3">
        <v>7871102.4699999997</v>
      </c>
      <c r="F14" s="3">
        <v>7800000</v>
      </c>
      <c r="G14" s="3">
        <f t="shared" si="0"/>
        <v>71102.469999999739</v>
      </c>
      <c r="H14" s="11"/>
      <c r="I14" s="11"/>
      <c r="J14" s="19"/>
    </row>
    <row r="15" spans="1:10" ht="51" x14ac:dyDescent="0.25">
      <c r="A15" s="18">
        <v>11</v>
      </c>
      <c r="B15" s="2" t="s">
        <v>16</v>
      </c>
      <c r="C15" s="2" t="s">
        <v>30</v>
      </c>
      <c r="D15" s="1" t="s">
        <v>9</v>
      </c>
      <c r="E15" s="3">
        <v>9989295.1899999995</v>
      </c>
      <c r="F15" s="3">
        <v>9900000</v>
      </c>
      <c r="G15" s="3">
        <f t="shared" si="0"/>
        <v>89295.189999999478</v>
      </c>
      <c r="H15" s="11"/>
      <c r="I15" s="11"/>
      <c r="J15" s="19"/>
    </row>
    <row r="16" spans="1:10" ht="25.5" x14ac:dyDescent="0.25">
      <c r="A16" s="18">
        <v>12</v>
      </c>
      <c r="B16" s="2" t="s">
        <v>10</v>
      </c>
      <c r="C16" s="2" t="s">
        <v>31</v>
      </c>
      <c r="D16" s="1" t="s">
        <v>9</v>
      </c>
      <c r="E16" s="3">
        <v>40631.629999999997</v>
      </c>
      <c r="F16" s="3">
        <v>36899.879999999997</v>
      </c>
      <c r="G16" s="3">
        <f t="shared" si="0"/>
        <v>3731.75</v>
      </c>
      <c r="H16" s="11"/>
      <c r="I16" s="11"/>
      <c r="J16" s="19"/>
    </row>
    <row r="17" spans="1:10" ht="63.75" x14ac:dyDescent="0.25">
      <c r="A17" s="18">
        <v>13</v>
      </c>
      <c r="B17" s="2" t="s">
        <v>16</v>
      </c>
      <c r="C17" s="2" t="s">
        <v>32</v>
      </c>
      <c r="D17" s="1" t="s">
        <v>14</v>
      </c>
      <c r="E17" s="3">
        <v>74816062.760000005</v>
      </c>
      <c r="F17" s="3">
        <v>57000000</v>
      </c>
      <c r="G17" s="3">
        <f t="shared" si="0"/>
        <v>17816062.760000005</v>
      </c>
      <c r="H17" s="11"/>
      <c r="I17" s="11"/>
      <c r="J17" s="19"/>
    </row>
    <row r="18" spans="1:10" ht="38.25" x14ac:dyDescent="0.25">
      <c r="A18" s="18">
        <v>14</v>
      </c>
      <c r="B18" s="2" t="s">
        <v>11</v>
      </c>
      <c r="C18" s="2" t="s">
        <v>33</v>
      </c>
      <c r="D18" s="1" t="s">
        <v>9</v>
      </c>
      <c r="E18" s="3">
        <v>5730.68</v>
      </c>
      <c r="F18" s="3">
        <v>5400</v>
      </c>
      <c r="G18" s="3">
        <f t="shared" si="0"/>
        <v>330.68000000000029</v>
      </c>
      <c r="H18" s="11"/>
      <c r="I18" s="11"/>
      <c r="J18" s="19"/>
    </row>
    <row r="19" spans="1:10" ht="38.25" x14ac:dyDescent="0.25">
      <c r="A19" s="18">
        <v>15</v>
      </c>
      <c r="B19" s="2" t="s">
        <v>11</v>
      </c>
      <c r="C19" s="2" t="s">
        <v>34</v>
      </c>
      <c r="D19" s="1" t="s">
        <v>9</v>
      </c>
      <c r="E19" s="3">
        <v>704499</v>
      </c>
      <c r="F19" s="3">
        <v>660900</v>
      </c>
      <c r="G19" s="3">
        <f t="shared" si="0"/>
        <v>43599</v>
      </c>
      <c r="H19" s="11"/>
      <c r="I19" s="11"/>
      <c r="J19" s="19"/>
    </row>
    <row r="20" spans="1:10" ht="38.25" x14ac:dyDescent="0.25">
      <c r="A20" s="18">
        <v>16</v>
      </c>
      <c r="B20" s="2" t="s">
        <v>10</v>
      </c>
      <c r="C20" s="2" t="s">
        <v>35</v>
      </c>
      <c r="D20" s="1" t="s">
        <v>9</v>
      </c>
      <c r="E20" s="3">
        <v>97666.68</v>
      </c>
      <c r="F20" s="3">
        <v>76000</v>
      </c>
      <c r="G20" s="3">
        <f t="shared" si="0"/>
        <v>21666.679999999993</v>
      </c>
      <c r="H20" s="11"/>
      <c r="I20" s="11"/>
      <c r="J20" s="19"/>
    </row>
    <row r="21" spans="1:10" ht="38.25" x14ac:dyDescent="0.25">
      <c r="A21" s="18">
        <v>17</v>
      </c>
      <c r="B21" s="2" t="s">
        <v>11</v>
      </c>
      <c r="C21" s="2" t="s">
        <v>36</v>
      </c>
      <c r="D21" s="1" t="s">
        <v>9</v>
      </c>
      <c r="E21" s="3">
        <v>46035</v>
      </c>
      <c r="F21" s="3">
        <v>41300</v>
      </c>
      <c r="G21" s="3">
        <f t="shared" ref="G21:G33" si="1">E21-F21</f>
        <v>4735</v>
      </c>
      <c r="H21" s="11"/>
      <c r="I21" s="11"/>
      <c r="J21" s="19"/>
    </row>
    <row r="22" spans="1:10" ht="38.25" x14ac:dyDescent="0.25">
      <c r="A22" s="18">
        <v>18</v>
      </c>
      <c r="B22" s="2" t="s">
        <v>16</v>
      </c>
      <c r="C22" s="2" t="s">
        <v>37</v>
      </c>
      <c r="D22" s="1" t="s">
        <v>14</v>
      </c>
      <c r="E22" s="3">
        <v>1158156.68</v>
      </c>
      <c r="F22" s="3">
        <v>1090000</v>
      </c>
      <c r="G22" s="3">
        <f t="shared" si="1"/>
        <v>68156.679999999935</v>
      </c>
      <c r="H22" s="11"/>
      <c r="I22" s="11"/>
      <c r="J22" s="19"/>
    </row>
    <row r="23" spans="1:10" ht="25.5" x14ac:dyDescent="0.25">
      <c r="A23" s="18">
        <v>19</v>
      </c>
      <c r="B23" s="2" t="s">
        <v>19</v>
      </c>
      <c r="C23" s="2" t="s">
        <v>38</v>
      </c>
      <c r="D23" s="1" t="s">
        <v>9</v>
      </c>
      <c r="E23" s="3">
        <v>1473602.73</v>
      </c>
      <c r="F23" s="3">
        <v>1470000</v>
      </c>
      <c r="G23" s="3">
        <f t="shared" si="1"/>
        <v>3602.7299999999814</v>
      </c>
      <c r="H23" s="11"/>
      <c r="I23" s="11"/>
      <c r="J23" s="19"/>
    </row>
    <row r="24" spans="1:10" ht="25.5" x14ac:dyDescent="0.25">
      <c r="A24" s="18">
        <v>20</v>
      </c>
      <c r="B24" s="2" t="s">
        <v>13</v>
      </c>
      <c r="C24" s="2" t="s">
        <v>39</v>
      </c>
      <c r="D24" s="1" t="s">
        <v>12</v>
      </c>
      <c r="E24" s="3">
        <v>8676547.8200000003</v>
      </c>
      <c r="F24" s="3">
        <v>3470619.06</v>
      </c>
      <c r="G24" s="3">
        <f t="shared" si="1"/>
        <v>5205928.76</v>
      </c>
      <c r="H24" s="11"/>
      <c r="I24" s="11"/>
      <c r="J24" s="19"/>
    </row>
    <row r="25" spans="1:10" ht="51" x14ac:dyDescent="0.25">
      <c r="A25" s="18">
        <v>21</v>
      </c>
      <c r="B25" s="2" t="s">
        <v>13</v>
      </c>
      <c r="C25" s="2" t="s">
        <v>27</v>
      </c>
      <c r="D25" s="1" t="s">
        <v>9</v>
      </c>
      <c r="E25" s="3">
        <v>7180766.0499999998</v>
      </c>
      <c r="F25" s="3">
        <v>6497777</v>
      </c>
      <c r="G25" s="3">
        <f t="shared" si="1"/>
        <v>682989.04999999981</v>
      </c>
      <c r="H25" s="11"/>
      <c r="I25" s="11"/>
      <c r="J25" s="19"/>
    </row>
    <row r="26" spans="1:10" ht="63.75" x14ac:dyDescent="0.25">
      <c r="A26" s="18">
        <v>22</v>
      </c>
      <c r="B26" s="2" t="s">
        <v>16</v>
      </c>
      <c r="C26" s="2" t="s">
        <v>40</v>
      </c>
      <c r="D26" s="1" t="s">
        <v>14</v>
      </c>
      <c r="E26" s="3">
        <v>1107789.58</v>
      </c>
      <c r="F26" s="3">
        <v>1090000</v>
      </c>
      <c r="G26" s="3">
        <f t="shared" si="1"/>
        <v>17789.580000000075</v>
      </c>
      <c r="H26" s="11"/>
      <c r="I26" s="11"/>
      <c r="J26" s="19"/>
    </row>
    <row r="27" spans="1:10" ht="51" x14ac:dyDescent="0.25">
      <c r="A27" s="18">
        <v>23</v>
      </c>
      <c r="B27" s="2" t="s">
        <v>11</v>
      </c>
      <c r="C27" s="2" t="s">
        <v>41</v>
      </c>
      <c r="D27" s="1" t="s">
        <v>9</v>
      </c>
      <c r="E27" s="3">
        <v>91840</v>
      </c>
      <c r="F27" s="3">
        <v>59000</v>
      </c>
      <c r="G27" s="3">
        <f t="shared" si="1"/>
        <v>32840</v>
      </c>
      <c r="H27" s="11"/>
      <c r="I27" s="11"/>
      <c r="J27" s="19"/>
    </row>
    <row r="28" spans="1:10" ht="63.75" x14ac:dyDescent="0.25">
      <c r="A28" s="18">
        <v>24</v>
      </c>
      <c r="B28" s="2" t="s">
        <v>16</v>
      </c>
      <c r="C28" s="2" t="s">
        <v>42</v>
      </c>
      <c r="D28" s="1" t="s">
        <v>14</v>
      </c>
      <c r="E28" s="3">
        <v>87883435.129999995</v>
      </c>
      <c r="F28" s="3">
        <v>73500000</v>
      </c>
      <c r="G28" s="3">
        <f t="shared" si="1"/>
        <v>14383435.129999995</v>
      </c>
      <c r="H28" s="11"/>
      <c r="I28" s="11"/>
      <c r="J28" s="19"/>
    </row>
    <row r="29" spans="1:10" ht="38.25" x14ac:dyDescent="0.25">
      <c r="A29" s="18">
        <v>25</v>
      </c>
      <c r="B29" s="2" t="s">
        <v>11</v>
      </c>
      <c r="C29" s="2" t="s">
        <v>43</v>
      </c>
      <c r="D29" s="1" t="s">
        <v>9</v>
      </c>
      <c r="E29" s="3">
        <v>36400</v>
      </c>
      <c r="F29" s="3">
        <v>27900</v>
      </c>
      <c r="G29" s="3">
        <f t="shared" si="1"/>
        <v>8500</v>
      </c>
      <c r="H29" s="11"/>
      <c r="I29" s="11"/>
      <c r="J29" s="19"/>
    </row>
    <row r="30" spans="1:10" ht="38.25" x14ac:dyDescent="0.25">
      <c r="A30" s="18">
        <v>26</v>
      </c>
      <c r="B30" s="2" t="s">
        <v>11</v>
      </c>
      <c r="C30" s="2" t="s">
        <v>44</v>
      </c>
      <c r="D30" s="1" t="s">
        <v>9</v>
      </c>
      <c r="E30" s="3">
        <v>56393.75</v>
      </c>
      <c r="F30" s="3">
        <v>41200</v>
      </c>
      <c r="G30" s="3">
        <f t="shared" si="1"/>
        <v>15193.75</v>
      </c>
      <c r="H30" s="11"/>
      <c r="I30" s="11"/>
      <c r="J30" s="19"/>
    </row>
    <row r="31" spans="1:10" ht="38.25" x14ac:dyDescent="0.25">
      <c r="A31" s="18">
        <v>27</v>
      </c>
      <c r="B31" s="2" t="s">
        <v>11</v>
      </c>
      <c r="C31" s="2" t="s">
        <v>45</v>
      </c>
      <c r="D31" s="1" t="s">
        <v>9</v>
      </c>
      <c r="E31" s="3">
        <v>70046.55</v>
      </c>
      <c r="F31" s="3">
        <v>57000</v>
      </c>
      <c r="G31" s="3">
        <f t="shared" si="1"/>
        <v>13046.550000000003</v>
      </c>
      <c r="H31" s="11"/>
      <c r="I31" s="11"/>
      <c r="J31" s="19"/>
    </row>
    <row r="32" spans="1:10" ht="25.5" x14ac:dyDescent="0.25">
      <c r="A32" s="18">
        <v>28</v>
      </c>
      <c r="B32" s="2" t="s">
        <v>10</v>
      </c>
      <c r="C32" s="2" t="s">
        <v>31</v>
      </c>
      <c r="D32" s="1" t="s">
        <v>9</v>
      </c>
      <c r="E32" s="3">
        <v>7161.55</v>
      </c>
      <c r="F32" s="3">
        <v>7131.95</v>
      </c>
      <c r="G32" s="3">
        <f t="shared" si="1"/>
        <v>29.600000000000364</v>
      </c>
      <c r="H32" s="11"/>
      <c r="I32" s="11"/>
      <c r="J32" s="19"/>
    </row>
    <row r="33" spans="1:10" ht="25.5" x14ac:dyDescent="0.25">
      <c r="A33" s="18">
        <v>29</v>
      </c>
      <c r="B33" s="2" t="s">
        <v>10</v>
      </c>
      <c r="C33" s="2" t="s">
        <v>17</v>
      </c>
      <c r="D33" s="1" t="s">
        <v>15</v>
      </c>
      <c r="E33" s="3">
        <v>33150</v>
      </c>
      <c r="F33" s="3">
        <v>33000</v>
      </c>
      <c r="G33" s="3">
        <f t="shared" si="1"/>
        <v>150</v>
      </c>
      <c r="H33" s="11"/>
      <c r="I33" s="11"/>
      <c r="J33" s="19"/>
    </row>
    <row r="34" spans="1:10" ht="15.75" customHeight="1" thickBot="1" x14ac:dyDescent="0.3">
      <c r="A34" s="6" t="s">
        <v>6</v>
      </c>
      <c r="B34" s="7"/>
      <c r="C34" s="24"/>
      <c r="D34" s="24"/>
      <c r="E34" s="5">
        <f t="shared" ref="E34:F34" si="2">SUM(E5:E33)</f>
        <v>251144307.44000006</v>
      </c>
      <c r="F34" s="5">
        <f t="shared" si="2"/>
        <v>200739264.93000001</v>
      </c>
      <c r="G34" s="5">
        <f>SUM(G5:G33)</f>
        <v>50405042.509999998</v>
      </c>
      <c r="H34" s="20"/>
      <c r="I34" s="20"/>
      <c r="J34" s="21"/>
    </row>
  </sheetData>
  <mergeCells count="3">
    <mergeCell ref="I1:J1"/>
    <mergeCell ref="A2:J2"/>
    <mergeCell ref="A34:B34"/>
  </mergeCells>
  <hyperlinks>
    <hyperlink ref="E3" r:id="rId1" display="javascript:__doPostBack('ctl00$contentPlaceHolder$rptrAuctions$lnkSortingStartPrice','')" xr:uid="{00000000-0004-0000-0000-000000000000}"/>
  </hyperlinks>
  <pageMargins left="0" right="0" top="0" bottom="0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Ярина Анна</cp:lastModifiedBy>
  <cp:lastPrinted>2024-12-02T06:06:24Z</cp:lastPrinted>
  <dcterms:created xsi:type="dcterms:W3CDTF">2023-03-02T08:52:31Z</dcterms:created>
  <dcterms:modified xsi:type="dcterms:W3CDTF">2025-09-09T01:48:40Z</dcterms:modified>
</cp:coreProperties>
</file>