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апрель\"/>
    </mc:Choice>
  </mc:AlternateContent>
  <xr:revisionPtr revIDLastSave="0" documentId="8_{B5CBDF35-A698-4A25-99C9-7201A5329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F45" i="1"/>
  <c r="G44" i="1"/>
  <c r="G43" i="1" l="1"/>
  <c r="G40" i="1" l="1"/>
  <c r="G41" i="1"/>
  <c r="G42" i="1"/>
  <c r="G32" i="1"/>
  <c r="G33" i="1"/>
  <c r="G34" i="1"/>
  <c r="G35" i="1"/>
  <c r="G36" i="1"/>
  <c r="G37" i="1"/>
  <c r="G38" i="1"/>
  <c r="G39" i="1"/>
  <c r="G31" i="1" l="1"/>
  <c r="G27" i="1"/>
  <c r="G28" i="1"/>
  <c r="G29" i="1"/>
  <c r="G30" i="1"/>
  <c r="G21" i="1" l="1"/>
  <c r="G22" i="1"/>
  <c r="G23" i="1"/>
  <c r="G24" i="1"/>
  <c r="G25" i="1"/>
  <c r="G26" i="1"/>
  <c r="G17" i="1"/>
  <c r="G18" i="1"/>
  <c r="G19" i="1"/>
  <c r="G20" i="1"/>
  <c r="G16" i="1" l="1"/>
  <c r="G15" i="1"/>
  <c r="G14" i="1"/>
  <c r="G13" i="1"/>
  <c r="G12" i="1"/>
  <c r="G11" i="1"/>
  <c r="G10" i="1"/>
  <c r="G9" i="1"/>
  <c r="G6" i="1" l="1"/>
  <c r="G7" i="1"/>
  <c r="G8" i="1"/>
  <c r="G5" i="1" l="1"/>
  <c r="G45" i="1" s="1"/>
</calcChain>
</file>

<file path=xl/sharedStrings.xml><?xml version="1.0" encoding="utf-8"?>
<sst xmlns="http://schemas.openxmlformats.org/spreadsheetml/2006/main" count="133" uniqueCount="57">
  <si>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</si>
  <si>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</si>
  <si>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</si>
  <si>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</si>
  <si>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</si>
  <si>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</si>
  <si>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</si>
  <si>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</si>
  <si>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</si>
  <si>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</si>
  <si>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</si>
  <si>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</si>
  <si>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</si>
  <si>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</si>
  <si>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</si>
  <si>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МБУ "ГОРОДСКОЙ СЕРВИСНО-ТОРГОВЫЙ КОМПЛЕКС"</t>
  </si>
  <si>
    <t>МУ "ГУКС"</t>
  </si>
  <si>
    <t>МКУ "БГАЖЦ"</t>
  </si>
  <si>
    <t>ч. 12 ст. 93 Закона № 44-ФЗ</t>
  </si>
  <si>
    <t>Выполнение работ по ремонту фасадов многоквартирных домов, расположенных в пределах городского округа города Благовещенска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</si>
  <si>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апрель 2025 года</t>
  </si>
  <si>
    <t>Метла для уборки</t>
  </si>
  <si>
    <t>Вода питьевая упакованная</t>
  </si>
  <si>
    <t xml:space="preserve">Выполнение работ по оборудованию контейнерных площадок для  раздельного сбора мусора  на территории муниципального образования город Благовещенск </t>
  </si>
  <si>
    <t>Выполнение работ по благоустройству территории дома культуры (устройство каналов водоотведения) с. Садовое ул. Садовая 1</t>
  </si>
  <si>
    <t>МБУК "ГДК"</t>
  </si>
  <si>
    <t>Выполнение работ по обшивке северной и западной стены фасада здания дома культуры, расположенного по адресу: с. Плодопитомник ул. Центральная, д. 1</t>
  </si>
  <si>
    <t>Выполнение работ по ремонту речного артиллерийского катера времён ВОВ</t>
  </si>
  <si>
    <t xml:space="preserve">Выполнение работ по изготовлению полиграфической продукции </t>
  </si>
  <si>
    <t>Выполнение работ по ремонту фасада здания, расположенного по адресу: г. Благовещенск, ул. Загородная, 56</t>
  </si>
  <si>
    <t xml:space="preserve">Выполнение кадастровых работ </t>
  </si>
  <si>
    <t xml:space="preserve">Поставка спортивного оборудования для пляжного волейбола </t>
  </si>
  <si>
    <t xml:space="preserve">Поставка хозяйственных товаров </t>
  </si>
  <si>
    <t>Поставка коробки переключения передач в сборе</t>
  </si>
  <si>
    <t xml:space="preserve">Оказание услуг по обеспечению техническим оборудованием для проведения общегородских мероприятий, посвященных Году защитника Отечества и 80-летию Победы в Великой Отечественной войне 1941-1945 годов </t>
  </si>
  <si>
    <t>Поставка средств транспортных для коммунального хозяйства и содержания дорог</t>
  </si>
  <si>
    <t xml:space="preserve">Выполнение работ по техническому обслуживанию мультизональной системы кондиционирования типа VRF фирмы DANTEX </t>
  </si>
  <si>
    <t>Элемент первичный и батарея первичных элементов</t>
  </si>
  <si>
    <t>УПРАВЛЕНИЕ ПО ДЕЛАМ ГОЧС ГОРОДА БЛАГОВЕЩЕНСКА</t>
  </si>
  <si>
    <t xml:space="preserve">Выполнение  работ по текущему ремонту незаселенного муниципального жилого помещения по адресу: г. Благовещенск, ул. Пионерская, д. 64/2, кв. 10 </t>
  </si>
  <si>
    <t>Выполнение работ по устройству архитектурно-художественной  подсветки фасадов зданий многоквартирных домов, расположенных в пределах городского округа города Благовещенска</t>
  </si>
  <si>
    <t>Выполнение работ по благоустройству прилегающей территории Дома культуры, расположенного по адресу: с. Садовое, ул. Юбилейная, 13</t>
  </si>
  <si>
    <t xml:space="preserve">Поставка дверной фурнитуры </t>
  </si>
  <si>
    <t>Выполнение работ по ремонту тепловых сетей</t>
  </si>
  <si>
    <t>Выполнение работ по благоустройству сквера на пересечении улицы Ленина и переулка Святителя Иннокентия</t>
  </si>
  <si>
    <t>Поставка посадочного материала</t>
  </si>
  <si>
    <t xml:space="preserve">Поставка источников бесперебойного питания для нужд администрации города Благовещенска </t>
  </si>
  <si>
    <t>Накопитель данных внутренний</t>
  </si>
  <si>
    <t xml:space="preserve">Поставка строительных материалов </t>
  </si>
  <si>
    <t xml:space="preserve">Поставка батарей аккумуляторных свинцово-кислотных к источникам бесперебойного питания для нужд администрации города Благовещенска </t>
  </si>
  <si>
    <t>Поставка мебельной фурнитуры </t>
  </si>
  <si>
    <t>Выполнение работ по ремонту лестничного марша с устройством освещения в с. Белогорье в районе МАОУ "Школа № 24 г. Благовещенска" </t>
  </si>
  <si>
    <t>Выполнение работ по благоустройству дворовых территорий многоквартирных домов расположенных в пределах городского округа города Благовещенска </t>
  </si>
  <si>
    <t>Поставка автономных пожарных извещателей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</si>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</sst>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20" zoomScaleNormal="120" workbookViewId="0">
      <pane ySplit="4" topLeftCell="A13" activePane="bottomLeft" state="frozen"/>
      <selection pane="bottomLeft" activeCell="C16" sqref="C16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I1" s="6" t="s">
        <v>8</v>
      </c>
      <c r="J1" s="6"/>
    </row>
    <row r="2" spans="1:10" ht="45" customHeight="1" thickBot="1" x14ac:dyDescent="0.3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  <c r="H3" s="4" t="s">
        <v>54</v>
      </c>
      <c r="I3" s="4" t="s">
        <v>55</v>
      </c>
      <c r="J3" s="4" t="s">
        <v>56</v>
      </c>
    </row>
    <row r="4" spans="1:10" ht="21" customHeight="1" x14ac:dyDescent="0.25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1">
        <v>8</v>
      </c>
      <c r="I4" s="11">
        <v>9</v>
      </c>
      <c r="J4" s="11">
        <v>10</v>
      </c>
    </row>
    <row r="5" spans="1:10" ht="51" x14ac:dyDescent="0.25">
      <c r="A5" s="19">
        <v>1</v>
      </c>
      <c r="B5" s="2" t="s">
        <v>13</v>
      </c>
      <c r="C5" s="2" t="s">
        <v>19</v>
      </c>
      <c r="D5" s="1" t="s">
        <v>14</v>
      </c>
      <c r="E5" s="3">
        <v>12310054.5</v>
      </c>
      <c r="F5" s="3">
        <v>9977777</v>
      </c>
      <c r="G5" s="3">
        <f t="shared" ref="G5:G20" si="0">E5-F5</f>
        <v>2332277.5</v>
      </c>
      <c r="H5" s="16"/>
      <c r="I5" s="16"/>
      <c r="J5" s="20"/>
    </row>
    <row r="6" spans="1:10" ht="51" x14ac:dyDescent="0.25">
      <c r="A6" s="19">
        <v>2</v>
      </c>
      <c r="B6" s="2" t="s">
        <v>13</v>
      </c>
      <c r="C6" s="2" t="s">
        <v>19</v>
      </c>
      <c r="D6" s="1" t="s">
        <v>14</v>
      </c>
      <c r="E6" s="3">
        <v>12408967.66</v>
      </c>
      <c r="F6" s="3">
        <v>11777777</v>
      </c>
      <c r="G6" s="3">
        <f t="shared" si="0"/>
        <v>631190.66000000015</v>
      </c>
      <c r="H6" s="16"/>
      <c r="I6" s="16"/>
      <c r="J6" s="20"/>
    </row>
    <row r="7" spans="1:10" ht="25.5" x14ac:dyDescent="0.25">
      <c r="A7" s="19">
        <v>3</v>
      </c>
      <c r="B7" s="2" t="s">
        <v>10</v>
      </c>
      <c r="C7" s="2" t="s">
        <v>21</v>
      </c>
      <c r="D7" s="1" t="s">
        <v>18</v>
      </c>
      <c r="E7" s="3">
        <v>15333.75</v>
      </c>
      <c r="F7" s="3">
        <v>15225</v>
      </c>
      <c r="G7" s="3">
        <f t="shared" si="0"/>
        <v>108.75</v>
      </c>
      <c r="H7" s="16"/>
      <c r="I7" s="16"/>
      <c r="J7" s="20"/>
    </row>
    <row r="8" spans="1:10" ht="25.5" x14ac:dyDescent="0.25">
      <c r="A8" s="19">
        <v>4</v>
      </c>
      <c r="B8" s="2" t="s">
        <v>10</v>
      </c>
      <c r="C8" s="2" t="s">
        <v>22</v>
      </c>
      <c r="D8" s="1" t="s">
        <v>18</v>
      </c>
      <c r="E8" s="3">
        <v>25956</v>
      </c>
      <c r="F8" s="3">
        <v>21000</v>
      </c>
      <c r="G8" s="3">
        <f t="shared" si="0"/>
        <v>4956</v>
      </c>
      <c r="H8" s="16"/>
      <c r="I8" s="16"/>
      <c r="J8" s="20"/>
    </row>
    <row r="9" spans="1:10" ht="63.75" x14ac:dyDescent="0.25">
      <c r="A9" s="19">
        <v>5</v>
      </c>
      <c r="B9" s="2" t="s">
        <v>13</v>
      </c>
      <c r="C9" s="2" t="s">
        <v>23</v>
      </c>
      <c r="D9" s="1" t="s">
        <v>9</v>
      </c>
      <c r="E9" s="3">
        <v>443173.61</v>
      </c>
      <c r="F9" s="3">
        <v>350000</v>
      </c>
      <c r="G9" s="3">
        <f t="shared" si="0"/>
        <v>93173.609999999986</v>
      </c>
      <c r="H9" s="16"/>
      <c r="I9" s="16"/>
      <c r="J9" s="20"/>
    </row>
    <row r="10" spans="1:10" ht="51" x14ac:dyDescent="0.25">
      <c r="A10" s="19">
        <v>6</v>
      </c>
      <c r="B10" s="2" t="s">
        <v>25</v>
      </c>
      <c r="C10" s="2" t="s">
        <v>24</v>
      </c>
      <c r="D10" s="1" t="s">
        <v>12</v>
      </c>
      <c r="E10" s="3">
        <v>2353173.02</v>
      </c>
      <c r="F10" s="3">
        <v>1476468.26</v>
      </c>
      <c r="G10" s="3">
        <f t="shared" si="0"/>
        <v>876704.76</v>
      </c>
      <c r="H10" s="16"/>
      <c r="I10" s="16"/>
      <c r="J10" s="20"/>
    </row>
    <row r="11" spans="1:10" ht="63.75" x14ac:dyDescent="0.25">
      <c r="A11" s="19">
        <v>7</v>
      </c>
      <c r="B11" s="2" t="s">
        <v>25</v>
      </c>
      <c r="C11" s="2" t="s">
        <v>26</v>
      </c>
      <c r="D11" s="1" t="s">
        <v>12</v>
      </c>
      <c r="E11" s="3">
        <v>1047975.06</v>
      </c>
      <c r="F11" s="3">
        <v>699342.98</v>
      </c>
      <c r="G11" s="3">
        <f t="shared" si="0"/>
        <v>348632.08000000007</v>
      </c>
      <c r="H11" s="16"/>
      <c r="I11" s="16"/>
      <c r="J11" s="20"/>
    </row>
    <row r="12" spans="1:10" ht="25.5" x14ac:dyDescent="0.25">
      <c r="A12" s="19">
        <v>8</v>
      </c>
      <c r="B12" s="2" t="s">
        <v>25</v>
      </c>
      <c r="C12" s="2" t="s">
        <v>27</v>
      </c>
      <c r="D12" s="1" t="s">
        <v>12</v>
      </c>
      <c r="E12" s="3">
        <v>705928.16</v>
      </c>
      <c r="F12" s="3">
        <v>382351.75</v>
      </c>
      <c r="G12" s="3">
        <f t="shared" si="0"/>
        <v>323576.41000000003</v>
      </c>
      <c r="H12" s="16"/>
      <c r="I12" s="16"/>
      <c r="J12" s="20"/>
    </row>
    <row r="13" spans="1:10" ht="38.25" x14ac:dyDescent="0.25">
      <c r="A13" s="19">
        <v>9</v>
      </c>
      <c r="B13" s="2" t="s">
        <v>11</v>
      </c>
      <c r="C13" s="2" t="s">
        <v>28</v>
      </c>
      <c r="D13" s="1" t="s">
        <v>9</v>
      </c>
      <c r="E13" s="3">
        <v>16639</v>
      </c>
      <c r="F13" s="3">
        <v>12887</v>
      </c>
      <c r="G13" s="3">
        <f t="shared" si="0"/>
        <v>3752</v>
      </c>
      <c r="H13" s="16"/>
      <c r="I13" s="16"/>
      <c r="J13" s="20"/>
    </row>
    <row r="14" spans="1:10" ht="38.25" x14ac:dyDescent="0.25">
      <c r="A14" s="19">
        <v>10</v>
      </c>
      <c r="B14" s="2" t="s">
        <v>13</v>
      </c>
      <c r="C14" s="2" t="s">
        <v>29</v>
      </c>
      <c r="D14" s="1" t="s">
        <v>14</v>
      </c>
      <c r="E14" s="3">
        <v>8435252.8399999999</v>
      </c>
      <c r="F14" s="3">
        <v>8300000</v>
      </c>
      <c r="G14" s="3">
        <f t="shared" si="0"/>
        <v>135252.83999999985</v>
      </c>
      <c r="H14" s="16"/>
      <c r="I14" s="16"/>
      <c r="J14" s="20"/>
    </row>
    <row r="15" spans="1:10" ht="51" x14ac:dyDescent="0.25">
      <c r="A15" s="19">
        <v>11</v>
      </c>
      <c r="B15" s="2" t="s">
        <v>13</v>
      </c>
      <c r="C15" s="2" t="s">
        <v>19</v>
      </c>
      <c r="D15" s="1" t="s">
        <v>14</v>
      </c>
      <c r="E15" s="3">
        <v>9154755.0700000003</v>
      </c>
      <c r="F15" s="3">
        <v>8500000</v>
      </c>
      <c r="G15" s="3">
        <f t="shared" si="0"/>
        <v>654755.0700000003</v>
      </c>
      <c r="H15" s="16"/>
      <c r="I15" s="16"/>
      <c r="J15" s="20"/>
    </row>
    <row r="16" spans="1:10" ht="38.25" x14ac:dyDescent="0.25">
      <c r="A16" s="19">
        <v>12</v>
      </c>
      <c r="B16" s="2" t="s">
        <v>11</v>
      </c>
      <c r="C16" s="2" t="s">
        <v>30</v>
      </c>
      <c r="D16" s="1" t="s">
        <v>9</v>
      </c>
      <c r="E16" s="3">
        <v>101666.67</v>
      </c>
      <c r="F16" s="3">
        <v>18890</v>
      </c>
      <c r="G16" s="3">
        <f t="shared" si="0"/>
        <v>82776.67</v>
      </c>
      <c r="H16" s="16"/>
      <c r="I16" s="16"/>
      <c r="J16" s="20"/>
    </row>
    <row r="17" spans="1:10" ht="38.25" x14ac:dyDescent="0.25">
      <c r="A17" s="19">
        <v>13</v>
      </c>
      <c r="B17" s="2" t="s">
        <v>11</v>
      </c>
      <c r="C17" s="2" t="s">
        <v>31</v>
      </c>
      <c r="D17" s="1" t="s">
        <v>9</v>
      </c>
      <c r="E17" s="3">
        <v>520580.67</v>
      </c>
      <c r="F17" s="3">
        <v>320000</v>
      </c>
      <c r="G17" s="3">
        <f t="shared" si="0"/>
        <v>200580.66999999998</v>
      </c>
      <c r="H17" s="16"/>
      <c r="I17" s="16"/>
      <c r="J17" s="20"/>
    </row>
    <row r="18" spans="1:10" ht="25.5" x14ac:dyDescent="0.25">
      <c r="A18" s="19">
        <v>14</v>
      </c>
      <c r="B18" s="2" t="s">
        <v>10</v>
      </c>
      <c r="C18" s="2" t="s">
        <v>32</v>
      </c>
      <c r="D18" s="1" t="s">
        <v>9</v>
      </c>
      <c r="E18" s="3">
        <v>102393.62</v>
      </c>
      <c r="F18" s="3">
        <v>90784</v>
      </c>
      <c r="G18" s="3">
        <f t="shared" si="0"/>
        <v>11609.619999999995</v>
      </c>
      <c r="H18" s="16"/>
      <c r="I18" s="16"/>
      <c r="J18" s="20"/>
    </row>
    <row r="19" spans="1:10" ht="51" x14ac:dyDescent="0.25">
      <c r="A19" s="19">
        <v>15</v>
      </c>
      <c r="B19" s="2" t="s">
        <v>15</v>
      </c>
      <c r="C19" s="2" t="s">
        <v>33</v>
      </c>
      <c r="D19" s="1" t="s">
        <v>9</v>
      </c>
      <c r="E19" s="3">
        <v>860000</v>
      </c>
      <c r="F19" s="3">
        <v>840000</v>
      </c>
      <c r="G19" s="3">
        <f t="shared" si="0"/>
        <v>20000</v>
      </c>
      <c r="H19" s="16"/>
      <c r="I19" s="16"/>
      <c r="J19" s="20"/>
    </row>
    <row r="20" spans="1:10" ht="89.25" x14ac:dyDescent="0.25">
      <c r="A20" s="19">
        <v>16</v>
      </c>
      <c r="B20" s="2" t="s">
        <v>25</v>
      </c>
      <c r="C20" s="2" t="s">
        <v>34</v>
      </c>
      <c r="D20" s="1" t="s">
        <v>9</v>
      </c>
      <c r="E20" s="3">
        <v>5921850</v>
      </c>
      <c r="F20" s="3">
        <v>5720000</v>
      </c>
      <c r="G20" s="3">
        <f t="shared" si="0"/>
        <v>201850</v>
      </c>
      <c r="H20" s="16"/>
      <c r="I20" s="16"/>
      <c r="J20" s="20"/>
    </row>
    <row r="21" spans="1:10" ht="51" x14ac:dyDescent="0.25">
      <c r="A21" s="19">
        <v>17</v>
      </c>
      <c r="B21" s="2" t="s">
        <v>10</v>
      </c>
      <c r="C21" s="2" t="s">
        <v>36</v>
      </c>
      <c r="D21" s="1" t="s">
        <v>9</v>
      </c>
      <c r="E21" s="3">
        <v>634666.65</v>
      </c>
      <c r="F21" s="3">
        <v>425000</v>
      </c>
      <c r="G21" s="3">
        <f t="shared" ref="G21:G44" si="1">E21-F21</f>
        <v>209666.65000000002</v>
      </c>
      <c r="H21" s="16"/>
      <c r="I21" s="16"/>
      <c r="J21" s="20"/>
    </row>
    <row r="22" spans="1:10" ht="51" x14ac:dyDescent="0.25">
      <c r="A22" s="19">
        <v>18</v>
      </c>
      <c r="B22" s="2" t="s">
        <v>15</v>
      </c>
      <c r="C22" s="2" t="s">
        <v>35</v>
      </c>
      <c r="D22" s="1" t="s">
        <v>12</v>
      </c>
      <c r="E22" s="3">
        <v>5780000</v>
      </c>
      <c r="F22" s="3">
        <v>5664400</v>
      </c>
      <c r="G22" s="3">
        <f t="shared" si="1"/>
        <v>115600</v>
      </c>
      <c r="H22" s="16"/>
      <c r="I22" s="16"/>
      <c r="J22" s="20"/>
    </row>
    <row r="23" spans="1:10" ht="51" x14ac:dyDescent="0.25">
      <c r="A23" s="19">
        <v>19</v>
      </c>
      <c r="B23" s="2" t="s">
        <v>38</v>
      </c>
      <c r="C23" s="2" t="s">
        <v>37</v>
      </c>
      <c r="D23" s="1" t="s">
        <v>18</v>
      </c>
      <c r="E23" s="3">
        <v>1058112</v>
      </c>
      <c r="F23" s="3">
        <v>864000</v>
      </c>
      <c r="G23" s="3">
        <f t="shared" si="1"/>
        <v>194112</v>
      </c>
      <c r="H23" s="16"/>
      <c r="I23" s="16"/>
      <c r="J23" s="20"/>
    </row>
    <row r="24" spans="1:10" ht="51" x14ac:dyDescent="0.25">
      <c r="A24" s="19">
        <v>20</v>
      </c>
      <c r="B24" s="2" t="s">
        <v>15</v>
      </c>
      <c r="C24" s="2" t="s">
        <v>35</v>
      </c>
      <c r="D24" s="1" t="s">
        <v>12</v>
      </c>
      <c r="E24" s="3">
        <v>13950000</v>
      </c>
      <c r="F24" s="3">
        <v>13530750</v>
      </c>
      <c r="G24" s="3">
        <f t="shared" si="1"/>
        <v>419250</v>
      </c>
      <c r="H24" s="16"/>
      <c r="I24" s="16"/>
      <c r="J24" s="20"/>
    </row>
    <row r="25" spans="1:10" ht="63.75" x14ac:dyDescent="0.25">
      <c r="A25" s="19">
        <v>21</v>
      </c>
      <c r="B25" s="2" t="s">
        <v>17</v>
      </c>
      <c r="C25" s="2" t="s">
        <v>39</v>
      </c>
      <c r="D25" s="1" t="s">
        <v>9</v>
      </c>
      <c r="E25" s="3">
        <v>496394.75</v>
      </c>
      <c r="F25" s="3">
        <v>350000</v>
      </c>
      <c r="G25" s="3">
        <f t="shared" si="1"/>
        <v>146394.75</v>
      </c>
      <c r="H25" s="16"/>
      <c r="I25" s="16"/>
      <c r="J25" s="20"/>
    </row>
    <row r="26" spans="1:10" ht="76.5" x14ac:dyDescent="0.25">
      <c r="A26" s="19">
        <v>22</v>
      </c>
      <c r="B26" s="2" t="s">
        <v>13</v>
      </c>
      <c r="C26" s="2" t="s">
        <v>40</v>
      </c>
      <c r="D26" s="1" t="s">
        <v>14</v>
      </c>
      <c r="E26" s="3">
        <v>5853582.2599999998</v>
      </c>
      <c r="F26" s="3">
        <v>5350000</v>
      </c>
      <c r="G26" s="3">
        <f t="shared" si="1"/>
        <v>503582.25999999978</v>
      </c>
      <c r="H26" s="16"/>
      <c r="I26" s="16"/>
      <c r="J26" s="20"/>
    </row>
    <row r="27" spans="1:10" ht="51" x14ac:dyDescent="0.25">
      <c r="A27" s="19">
        <v>23</v>
      </c>
      <c r="B27" s="2" t="s">
        <v>25</v>
      </c>
      <c r="C27" s="2" t="s">
        <v>41</v>
      </c>
      <c r="D27" s="1" t="s">
        <v>12</v>
      </c>
      <c r="E27" s="3">
        <v>2223713.1</v>
      </c>
      <c r="F27" s="3">
        <v>1722170.01</v>
      </c>
      <c r="G27" s="14">
        <f t="shared" si="1"/>
        <v>501543.09000000008</v>
      </c>
      <c r="H27" s="16"/>
      <c r="I27" s="16"/>
      <c r="J27" s="20"/>
    </row>
    <row r="28" spans="1:10" ht="51" x14ac:dyDescent="0.25">
      <c r="A28" s="19">
        <v>24</v>
      </c>
      <c r="B28" s="2" t="s">
        <v>15</v>
      </c>
      <c r="C28" s="2" t="s">
        <v>35</v>
      </c>
      <c r="D28" s="1" t="s">
        <v>12</v>
      </c>
      <c r="E28" s="3">
        <v>27120000</v>
      </c>
      <c r="F28" s="3">
        <v>23187600</v>
      </c>
      <c r="G28" s="14">
        <f t="shared" si="1"/>
        <v>3932400</v>
      </c>
      <c r="H28" s="16"/>
      <c r="I28" s="16"/>
      <c r="J28" s="20"/>
    </row>
    <row r="29" spans="1:10" ht="25.5" x14ac:dyDescent="0.25">
      <c r="A29" s="19">
        <v>25</v>
      </c>
      <c r="B29" s="2" t="s">
        <v>10</v>
      </c>
      <c r="C29" s="2" t="s">
        <v>42</v>
      </c>
      <c r="D29" s="1" t="s">
        <v>9</v>
      </c>
      <c r="E29" s="3">
        <v>15607.5</v>
      </c>
      <c r="F29" s="3">
        <v>13500</v>
      </c>
      <c r="G29" s="14">
        <f t="shared" si="1"/>
        <v>2107.5</v>
      </c>
      <c r="H29" s="16"/>
      <c r="I29" s="16"/>
      <c r="J29" s="20"/>
    </row>
    <row r="30" spans="1:10" ht="25.5" x14ac:dyDescent="0.25">
      <c r="A30" s="19">
        <v>26</v>
      </c>
      <c r="B30" s="2" t="s">
        <v>13</v>
      </c>
      <c r="C30" s="2" t="s">
        <v>43</v>
      </c>
      <c r="D30" s="1" t="s">
        <v>12</v>
      </c>
      <c r="E30" s="3">
        <v>938829.76</v>
      </c>
      <c r="F30" s="3">
        <v>934134.76</v>
      </c>
      <c r="G30" s="14">
        <f t="shared" si="1"/>
        <v>4695</v>
      </c>
      <c r="H30" s="16"/>
      <c r="I30" s="16"/>
      <c r="J30" s="20"/>
    </row>
    <row r="31" spans="1:10" ht="38.25" x14ac:dyDescent="0.25">
      <c r="A31" s="19">
        <v>27</v>
      </c>
      <c r="B31" s="2" t="s">
        <v>16</v>
      </c>
      <c r="C31" s="2" t="s">
        <v>44</v>
      </c>
      <c r="D31" s="1" t="s">
        <v>14</v>
      </c>
      <c r="E31" s="3">
        <v>19395714.670000002</v>
      </c>
      <c r="F31" s="3">
        <v>18890000</v>
      </c>
      <c r="G31" s="14">
        <f t="shared" si="1"/>
        <v>505714.67000000179</v>
      </c>
      <c r="H31" s="16"/>
      <c r="I31" s="16"/>
      <c r="J31" s="20"/>
    </row>
    <row r="32" spans="1:10" ht="51" x14ac:dyDescent="0.25">
      <c r="A32" s="19">
        <v>28</v>
      </c>
      <c r="B32" s="2" t="s">
        <v>15</v>
      </c>
      <c r="C32" s="2" t="s">
        <v>45</v>
      </c>
      <c r="D32" s="1" t="s">
        <v>12</v>
      </c>
      <c r="E32" s="3">
        <v>1176537.49</v>
      </c>
      <c r="F32" s="3">
        <v>905000</v>
      </c>
      <c r="G32" s="14">
        <f t="shared" si="1"/>
        <v>271537.49</v>
      </c>
      <c r="H32" s="16"/>
      <c r="I32" s="16"/>
      <c r="J32" s="20"/>
    </row>
    <row r="33" spans="1:10" ht="25.5" x14ac:dyDescent="0.25">
      <c r="A33" s="19">
        <v>29</v>
      </c>
      <c r="B33" s="2" t="s">
        <v>10</v>
      </c>
      <c r="C33" s="2" t="s">
        <v>42</v>
      </c>
      <c r="D33" s="1" t="s">
        <v>9</v>
      </c>
      <c r="E33" s="3">
        <v>24895.9</v>
      </c>
      <c r="F33" s="3">
        <v>19400</v>
      </c>
      <c r="G33" s="14">
        <f t="shared" si="1"/>
        <v>5495.9000000000015</v>
      </c>
      <c r="H33" s="16"/>
      <c r="I33" s="16"/>
      <c r="J33" s="20"/>
    </row>
    <row r="34" spans="1:10" ht="38.25" x14ac:dyDescent="0.25">
      <c r="A34" s="19">
        <v>30</v>
      </c>
      <c r="B34" s="2" t="s">
        <v>10</v>
      </c>
      <c r="C34" s="2" t="s">
        <v>46</v>
      </c>
      <c r="D34" s="1" t="s">
        <v>9</v>
      </c>
      <c r="E34" s="3">
        <v>72840</v>
      </c>
      <c r="F34" s="3">
        <v>50910</v>
      </c>
      <c r="G34" s="14">
        <f t="shared" si="1"/>
        <v>21930</v>
      </c>
      <c r="H34" s="16"/>
      <c r="I34" s="16"/>
      <c r="J34" s="20"/>
    </row>
    <row r="35" spans="1:10" ht="51" x14ac:dyDescent="0.25">
      <c r="A35" s="19">
        <v>31</v>
      </c>
      <c r="B35" s="2" t="s">
        <v>15</v>
      </c>
      <c r="C35" s="2" t="s">
        <v>45</v>
      </c>
      <c r="D35" s="1" t="s">
        <v>12</v>
      </c>
      <c r="E35" s="3">
        <v>1697734.52</v>
      </c>
      <c r="F35" s="3">
        <v>1392000</v>
      </c>
      <c r="G35" s="14">
        <f t="shared" si="1"/>
        <v>305734.52</v>
      </c>
      <c r="H35" s="16"/>
      <c r="I35" s="16"/>
      <c r="J35" s="20"/>
    </row>
    <row r="36" spans="1:10" ht="25.5" x14ac:dyDescent="0.25">
      <c r="A36" s="19">
        <v>32</v>
      </c>
      <c r="B36" s="2" t="s">
        <v>10</v>
      </c>
      <c r="C36" s="2" t="s">
        <v>47</v>
      </c>
      <c r="D36" s="1" t="s">
        <v>18</v>
      </c>
      <c r="E36" s="3">
        <v>196825.2</v>
      </c>
      <c r="F36" s="3">
        <v>195000</v>
      </c>
      <c r="G36" s="14">
        <f t="shared" si="1"/>
        <v>1825.2000000000116</v>
      </c>
      <c r="H36" s="16"/>
      <c r="I36" s="16"/>
      <c r="J36" s="20"/>
    </row>
    <row r="37" spans="1:10" ht="76.5" x14ac:dyDescent="0.25">
      <c r="A37" s="19">
        <v>33</v>
      </c>
      <c r="B37" s="2" t="s">
        <v>13</v>
      </c>
      <c r="C37" s="2" t="s">
        <v>40</v>
      </c>
      <c r="D37" s="1" t="s">
        <v>14</v>
      </c>
      <c r="E37" s="3">
        <v>13866833.199999999</v>
      </c>
      <c r="F37" s="3">
        <v>9999000</v>
      </c>
      <c r="G37" s="14">
        <f t="shared" si="1"/>
        <v>3867833.1999999993</v>
      </c>
      <c r="H37" s="16"/>
      <c r="I37" s="16"/>
      <c r="J37" s="20"/>
    </row>
    <row r="38" spans="1:10" ht="25.5" x14ac:dyDescent="0.25">
      <c r="A38" s="19">
        <v>34</v>
      </c>
      <c r="B38" s="2" t="s">
        <v>10</v>
      </c>
      <c r="C38" s="2" t="s">
        <v>48</v>
      </c>
      <c r="D38" s="1" t="s">
        <v>9</v>
      </c>
      <c r="E38" s="3">
        <v>192640.14</v>
      </c>
      <c r="F38" s="3">
        <v>150000</v>
      </c>
      <c r="G38" s="14">
        <f t="shared" si="1"/>
        <v>42640.140000000014</v>
      </c>
      <c r="H38" s="16"/>
      <c r="I38" s="16"/>
      <c r="J38" s="20"/>
    </row>
    <row r="39" spans="1:10" ht="25.5" x14ac:dyDescent="0.25">
      <c r="A39" s="19">
        <v>35</v>
      </c>
      <c r="B39" s="2" t="s">
        <v>10</v>
      </c>
      <c r="C39" s="2" t="s">
        <v>48</v>
      </c>
      <c r="D39" s="1" t="s">
        <v>9</v>
      </c>
      <c r="E39" s="3">
        <v>36190.68</v>
      </c>
      <c r="F39" s="3">
        <v>32096</v>
      </c>
      <c r="G39" s="14">
        <f t="shared" si="1"/>
        <v>4094.6800000000003</v>
      </c>
      <c r="H39" s="16"/>
      <c r="I39" s="16"/>
      <c r="J39" s="20"/>
    </row>
    <row r="40" spans="1:10" ht="51" x14ac:dyDescent="0.25">
      <c r="A40" s="19">
        <v>36</v>
      </c>
      <c r="B40" s="2" t="s">
        <v>10</v>
      </c>
      <c r="C40" s="2" t="s">
        <v>49</v>
      </c>
      <c r="D40" s="1" t="s">
        <v>9</v>
      </c>
      <c r="E40" s="3">
        <v>17764.3</v>
      </c>
      <c r="F40" s="3">
        <v>12000</v>
      </c>
      <c r="G40" s="14">
        <f t="shared" si="1"/>
        <v>5764.2999999999993</v>
      </c>
      <c r="H40" s="16"/>
      <c r="I40" s="16"/>
      <c r="J40" s="20"/>
    </row>
    <row r="41" spans="1:10" ht="25.5" x14ac:dyDescent="0.25">
      <c r="A41" s="19">
        <v>37</v>
      </c>
      <c r="B41" s="2" t="s">
        <v>10</v>
      </c>
      <c r="C41" s="2" t="s">
        <v>50</v>
      </c>
      <c r="D41" s="1" t="s">
        <v>9</v>
      </c>
      <c r="E41" s="3">
        <v>1240</v>
      </c>
      <c r="F41" s="3">
        <v>1200</v>
      </c>
      <c r="G41" s="14">
        <f t="shared" si="1"/>
        <v>40</v>
      </c>
      <c r="H41" s="16"/>
      <c r="I41" s="16"/>
      <c r="J41" s="20"/>
    </row>
    <row r="42" spans="1:10" ht="63.75" x14ac:dyDescent="0.25">
      <c r="A42" s="19">
        <v>38</v>
      </c>
      <c r="B42" s="2" t="s">
        <v>16</v>
      </c>
      <c r="C42" s="2" t="s">
        <v>51</v>
      </c>
      <c r="D42" s="1" t="s">
        <v>9</v>
      </c>
      <c r="E42" s="3">
        <v>2270067.61</v>
      </c>
      <c r="F42" s="3">
        <v>1970000</v>
      </c>
      <c r="G42" s="14">
        <f t="shared" si="1"/>
        <v>300067.60999999987</v>
      </c>
      <c r="H42" s="16"/>
      <c r="I42" s="16"/>
      <c r="J42" s="20"/>
    </row>
    <row r="43" spans="1:10" ht="63.75" x14ac:dyDescent="0.25">
      <c r="A43" s="19">
        <v>39</v>
      </c>
      <c r="B43" s="2" t="s">
        <v>13</v>
      </c>
      <c r="C43" s="2" t="s">
        <v>52</v>
      </c>
      <c r="D43" s="1" t="s">
        <v>14</v>
      </c>
      <c r="E43" s="3">
        <v>3940443.84</v>
      </c>
      <c r="F43" s="3">
        <v>3550000</v>
      </c>
      <c r="G43" s="14">
        <f t="shared" si="1"/>
        <v>390443.83999999985</v>
      </c>
      <c r="H43" s="16"/>
      <c r="I43" s="16"/>
      <c r="J43" s="20"/>
    </row>
    <row r="44" spans="1:10" ht="51" x14ac:dyDescent="0.25">
      <c r="A44" s="19">
        <v>40</v>
      </c>
      <c r="B44" s="2" t="s">
        <v>38</v>
      </c>
      <c r="C44" s="2" t="s">
        <v>53</v>
      </c>
      <c r="D44" s="1" t="s">
        <v>9</v>
      </c>
      <c r="E44" s="3">
        <v>264160</v>
      </c>
      <c r="F44" s="3">
        <v>172720</v>
      </c>
      <c r="G44" s="14">
        <f t="shared" si="1"/>
        <v>91440</v>
      </c>
      <c r="H44" s="16"/>
      <c r="I44" s="16"/>
      <c r="J44" s="20"/>
    </row>
    <row r="45" spans="1:10" ht="15.75" customHeight="1" thickBot="1" x14ac:dyDescent="0.3">
      <c r="A45" s="8" t="s">
        <v>6</v>
      </c>
      <c r="B45" s="9"/>
      <c r="C45" s="7"/>
      <c r="D45" s="7"/>
      <c r="E45" s="5">
        <f t="shared" ref="E45:F45" si="2">SUM(E5:E44)</f>
        <v>155648493.20000002</v>
      </c>
      <c r="F45" s="5">
        <f t="shared" si="2"/>
        <v>137883383.76000002</v>
      </c>
      <c r="G45" s="15">
        <f>SUM(G5:G44)</f>
        <v>17765109.440000001</v>
      </c>
      <c r="H45" s="21"/>
      <c r="I45" s="21"/>
      <c r="J45" s="22"/>
    </row>
    <row r="46" spans="1:10" x14ac:dyDescent="0.25">
      <c r="G46" s="10"/>
    </row>
  </sheetData>
  <mergeCells count="3">
    <mergeCell ref="I1:J1"/>
    <mergeCell ref="A45:B45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2025-05-13T03:32:54Z</dcterms:modified>
</cp:coreProperties>
</file>