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июнь\"/>
    </mc:Choice>
  </mc:AlternateContent>
  <xr:revisionPtr revIDLastSave="0" documentId="13_ncr:1_{3876893B-500F-447B-8311-0DE01D86B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Лист1!$A$1:$J$25</definedName>
    <definedName name="_xlnm.Print_Area" localSheetId="0">Лист1!$A$1:$G$25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1" i="1" l="1"/>
  <c r="G22" i="1"/>
  <c r="G17" i="1"/>
  <c r="G18" i="1"/>
  <c r="G19" i="1"/>
  <c r="G20" i="1"/>
  <c r="G16" i="1" l="1"/>
  <c r="G15" i="1"/>
  <c r="G14" i="1"/>
  <c r="G13" i="1"/>
  <c r="G12" i="1"/>
  <c r="G11" i="1"/>
  <c r="G10" i="1"/>
  <c r="G9" i="1"/>
  <c r="G6" i="1" l="1"/>
  <c r="G7" i="1"/>
  <c r="G8" i="1"/>
  <c r="G5" i="1" l="1"/>
  <c r="G25" i="1" s="1"/>
</calcChain>
</file>

<file path=xl/sharedStrings.xml><?xml version="1.0" encoding="utf-8"?>
<sst xmlns="http://schemas.openxmlformats.org/spreadsheetml/2006/main" count="73" uniqueCount="39">
  <si>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</si>
  <si>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</si>
  <si>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</si>
  <si>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</si>
  <si>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</si>
  <si>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</si>
  <si>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</si>
  <si>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</si>
  <si>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</si>
  <si>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</si>
  <si>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</si>
  <si>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</si>
  <si>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</si>
  <si>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</si>
  <si>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</si>
  <si>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ч. 12 ст. 93 Закона № 44-ФЗ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</si>
  <si>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июнь 2025 года</t>
  </si>
  <si>
    <t>Выполнение работ по разработке документации по планировке территории в составе проекта планировки территории и проекта межевания территории, предназначенной для размещения линейных объектов - автомобильных дорог по ул. Березовая от ул. Молодежная до ул. Театральная; ул. Хвойная от ул. Молодежная до ул. Придорожная; ул. Придорожная от ул. Центральная до ул. Березовая; ул. Ольховая от ул. Ромашковая до ул. Театральная города Благовещенска</t>
  </si>
  <si>
    <t>Бумага туалетная</t>
  </si>
  <si>
    <t>Снос аварийных домов (разборка строений)</t>
  </si>
  <si>
    <t>Выполнение работ по замене конвективной части котла ДКВР- 10/13 в котельной, расположенной по адресу: г. Благовещенск, ул. Пограничная, 183</t>
  </si>
  <si>
    <t>Оказание услуг по экспертно-лабораторному сопровождению ремонта автомобильных дорог в г. Благовещенске, Амурской области в рамках национального проекта «Инфраструктура для жизни»</t>
  </si>
  <si>
    <t>МУ "ГУКС"</t>
  </si>
  <si>
    <t xml:space="preserve">Выполнение кадастровых работ </t>
  </si>
  <si>
    <t xml:space="preserve">Поставка специального оборудования для СКУД </t>
  </si>
  <si>
    <t>Оказание услуг по проведению периодических медицинских осмотров сотрудников МКУ "ЭХС"</t>
  </si>
  <si>
    <t>Оказание услуг по охране от пожаров МКУ "ЭХС" для обеспечения муниципальных нужд</t>
  </si>
  <si>
    <t>Перчатки трикотажные для защиты от внешних воздействий</t>
  </si>
  <si>
    <t>Выполнение кадастровых работ</t>
  </si>
  <si>
    <t xml:space="preserve">Оказание услуг по охране от пожаров МКУ "ЭХС" для обеспечения муниципальных нужд </t>
  </si>
  <si>
    <t>Выполнение работ по разработке документации по планировке территории в составе проекта планировки территории и проекта межевания территории, предназначенной для размещения линейного объекта - автомобильной дороги по ул. Дальняя от ул. Зазеркальная до ул. Хвойная города Благовещенска</t>
  </si>
  <si>
    <t>Поставка канцелярских товаров</t>
  </si>
  <si>
    <t>Оказание услуг по экспертно-лабораторному сопровождению ремонта автомобильных дорог в г. Благовещенске, Амурской области в рамках национального проекта «Инфраструктура для жизни».</t>
  </si>
  <si>
    <t>Оказание услуг по проверке технического состояния транспортных средств МКУ «ЭХС»</t>
  </si>
  <si>
    <t>Выполнение проектных и изыскательских работ по объекту «Закольцовка водопроводной сети для подключения территории «Лазурный берег».</t>
  </si>
  <si>
    <t>Выполнение проектных и изыскательских работ по объекту «Реконструкция сетей водоотведения для подключения территории «Лазурный берег».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</si>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</sst>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20" zoomScaleNormal="120" workbookViewId="0">
      <pane ySplit="4" topLeftCell="A5" activePane="bottomLeft" state="frozen"/>
      <selection pane="bottomLeft" activeCell="B3" sqref="B3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F1" s="8" t="s">
        <v>8</v>
      </c>
      <c r="G1" s="8"/>
    </row>
    <row r="2" spans="1:10" ht="55.5" customHeight="1" thickBot="1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  <c r="H3" s="4" t="s">
        <v>36</v>
      </c>
      <c r="I3" s="4" t="s">
        <v>37</v>
      </c>
      <c r="J3" s="4" t="s">
        <v>38</v>
      </c>
    </row>
    <row r="4" spans="1:10" ht="21" customHeight="1" thickBo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9">
        <v>8</v>
      </c>
      <c r="I4" s="9">
        <v>9</v>
      </c>
      <c r="J4" s="9">
        <v>10</v>
      </c>
    </row>
    <row r="5" spans="1:10" ht="178.5" x14ac:dyDescent="0.25">
      <c r="A5" s="16">
        <v>1</v>
      </c>
      <c r="B5" s="17" t="s">
        <v>11</v>
      </c>
      <c r="C5" s="17" t="s">
        <v>17</v>
      </c>
      <c r="D5" s="18" t="s">
        <v>12</v>
      </c>
      <c r="E5" s="19">
        <v>2019103.33</v>
      </c>
      <c r="F5" s="19">
        <v>690000</v>
      </c>
      <c r="G5" s="19">
        <f t="shared" ref="G5:G20" si="0">E5-F5</f>
        <v>1329103.33</v>
      </c>
      <c r="H5" s="24"/>
      <c r="I5" s="24"/>
      <c r="J5" s="25"/>
    </row>
    <row r="6" spans="1:10" ht="25.5" x14ac:dyDescent="0.25">
      <c r="A6" s="20">
        <v>2</v>
      </c>
      <c r="B6" s="2" t="s">
        <v>10</v>
      </c>
      <c r="C6" s="2" t="s">
        <v>18</v>
      </c>
      <c r="D6" s="1" t="s">
        <v>15</v>
      </c>
      <c r="E6" s="3">
        <v>89233.5</v>
      </c>
      <c r="F6" s="3">
        <v>66262.5</v>
      </c>
      <c r="G6" s="3">
        <f t="shared" si="0"/>
        <v>22971</v>
      </c>
      <c r="H6" s="14"/>
      <c r="I6" s="14"/>
      <c r="J6" s="21"/>
    </row>
    <row r="7" spans="1:10" ht="25.5" x14ac:dyDescent="0.25">
      <c r="A7" s="20">
        <v>3</v>
      </c>
      <c r="B7" s="2" t="s">
        <v>13</v>
      </c>
      <c r="C7" s="2" t="s">
        <v>19</v>
      </c>
      <c r="D7" s="1" t="s">
        <v>12</v>
      </c>
      <c r="E7" s="3">
        <v>5747098.8099999996</v>
      </c>
      <c r="F7" s="3">
        <v>4271587</v>
      </c>
      <c r="G7" s="3">
        <f t="shared" si="0"/>
        <v>1475511.8099999996</v>
      </c>
      <c r="H7" s="14"/>
      <c r="I7" s="14"/>
      <c r="J7" s="21"/>
    </row>
    <row r="8" spans="1:10" ht="51" x14ac:dyDescent="0.25">
      <c r="A8" s="20">
        <v>4</v>
      </c>
      <c r="B8" s="2" t="s">
        <v>13</v>
      </c>
      <c r="C8" s="2" t="s">
        <v>20</v>
      </c>
      <c r="D8" s="1" t="s">
        <v>12</v>
      </c>
      <c r="E8" s="3">
        <v>8314611.8499999996</v>
      </c>
      <c r="F8" s="3">
        <v>6227644.2699999996</v>
      </c>
      <c r="G8" s="3">
        <f t="shared" si="0"/>
        <v>2086967.58</v>
      </c>
      <c r="H8" s="14"/>
      <c r="I8" s="14"/>
      <c r="J8" s="21"/>
    </row>
    <row r="9" spans="1:10" ht="76.5" x14ac:dyDescent="0.25">
      <c r="A9" s="20">
        <v>5</v>
      </c>
      <c r="B9" s="2" t="s">
        <v>22</v>
      </c>
      <c r="C9" s="2" t="s">
        <v>21</v>
      </c>
      <c r="D9" s="1" t="s">
        <v>14</v>
      </c>
      <c r="E9" s="3">
        <v>8578352.5399999991</v>
      </c>
      <c r="F9" s="3">
        <v>8500000</v>
      </c>
      <c r="G9" s="3">
        <f t="shared" si="0"/>
        <v>78352.539999999106</v>
      </c>
      <c r="H9" s="14"/>
      <c r="I9" s="14"/>
      <c r="J9" s="21"/>
    </row>
    <row r="10" spans="1:10" ht="38.25" x14ac:dyDescent="0.25">
      <c r="A10" s="20">
        <v>6</v>
      </c>
      <c r="B10" s="2" t="s">
        <v>11</v>
      </c>
      <c r="C10" s="2" t="s">
        <v>23</v>
      </c>
      <c r="D10" s="1" t="s">
        <v>9</v>
      </c>
      <c r="E10" s="3">
        <v>63423.64</v>
      </c>
      <c r="F10" s="3">
        <v>26000</v>
      </c>
      <c r="G10" s="3">
        <f t="shared" si="0"/>
        <v>37423.64</v>
      </c>
      <c r="H10" s="14"/>
      <c r="I10" s="14"/>
      <c r="J10" s="21"/>
    </row>
    <row r="11" spans="1:10" ht="25.5" x14ac:dyDescent="0.25">
      <c r="A11" s="20">
        <v>7</v>
      </c>
      <c r="B11" s="2" t="s">
        <v>10</v>
      </c>
      <c r="C11" s="2" t="s">
        <v>24</v>
      </c>
      <c r="D11" s="1" t="s">
        <v>9</v>
      </c>
      <c r="E11" s="3">
        <v>123643.1</v>
      </c>
      <c r="F11" s="3">
        <v>108574</v>
      </c>
      <c r="G11" s="3">
        <f t="shared" si="0"/>
        <v>15069.100000000006</v>
      </c>
      <c r="H11" s="14"/>
      <c r="I11" s="14"/>
      <c r="J11" s="21"/>
    </row>
    <row r="12" spans="1:10" ht="38.25" x14ac:dyDescent="0.25">
      <c r="A12" s="20">
        <v>8</v>
      </c>
      <c r="B12" s="2" t="s">
        <v>10</v>
      </c>
      <c r="C12" s="2" t="s">
        <v>25</v>
      </c>
      <c r="D12" s="1" t="s">
        <v>9</v>
      </c>
      <c r="E12" s="3">
        <v>51789.96</v>
      </c>
      <c r="F12" s="3">
        <v>46350</v>
      </c>
      <c r="G12" s="3">
        <f t="shared" si="0"/>
        <v>5439.9599999999991</v>
      </c>
      <c r="H12" s="14"/>
      <c r="I12" s="14"/>
      <c r="J12" s="21"/>
    </row>
    <row r="13" spans="1:10" ht="38.25" x14ac:dyDescent="0.25">
      <c r="A13" s="20">
        <v>9</v>
      </c>
      <c r="B13" s="2" t="s">
        <v>10</v>
      </c>
      <c r="C13" s="2" t="s">
        <v>26</v>
      </c>
      <c r="D13" s="1" t="s">
        <v>9</v>
      </c>
      <c r="E13" s="3">
        <v>20066.689999999999</v>
      </c>
      <c r="F13" s="3">
        <v>17500</v>
      </c>
      <c r="G13" s="3">
        <f t="shared" si="0"/>
        <v>2566.6899999999987</v>
      </c>
      <c r="H13" s="14"/>
      <c r="I13" s="14"/>
      <c r="J13" s="21"/>
    </row>
    <row r="14" spans="1:10" ht="25.5" x14ac:dyDescent="0.25">
      <c r="A14" s="20">
        <v>10</v>
      </c>
      <c r="B14" s="2" t="s">
        <v>10</v>
      </c>
      <c r="C14" s="2" t="s">
        <v>27</v>
      </c>
      <c r="D14" s="1" t="s">
        <v>15</v>
      </c>
      <c r="E14" s="3">
        <v>15144</v>
      </c>
      <c r="F14" s="3">
        <v>14600</v>
      </c>
      <c r="G14" s="3">
        <f t="shared" si="0"/>
        <v>544</v>
      </c>
      <c r="H14" s="14"/>
      <c r="I14" s="14"/>
      <c r="J14" s="21"/>
    </row>
    <row r="15" spans="1:10" ht="38.25" x14ac:dyDescent="0.25">
      <c r="A15" s="20">
        <v>11</v>
      </c>
      <c r="B15" s="2" t="s">
        <v>11</v>
      </c>
      <c r="C15" s="2" t="s">
        <v>28</v>
      </c>
      <c r="D15" s="1" t="s">
        <v>9</v>
      </c>
      <c r="E15" s="3">
        <v>56333.33</v>
      </c>
      <c r="F15" s="3">
        <v>19900</v>
      </c>
      <c r="G15" s="3">
        <f t="shared" si="0"/>
        <v>36433.33</v>
      </c>
      <c r="H15" s="14"/>
      <c r="I15" s="14"/>
      <c r="J15" s="21"/>
    </row>
    <row r="16" spans="1:10" ht="25.5" x14ac:dyDescent="0.25">
      <c r="A16" s="20">
        <v>12</v>
      </c>
      <c r="B16" s="2" t="s">
        <v>13</v>
      </c>
      <c r="C16" s="2" t="s">
        <v>19</v>
      </c>
      <c r="D16" s="1" t="s">
        <v>12</v>
      </c>
      <c r="E16" s="3">
        <v>10065722.220000001</v>
      </c>
      <c r="F16" s="3">
        <v>3271355.82</v>
      </c>
      <c r="G16" s="3">
        <f t="shared" si="0"/>
        <v>6794366.4000000004</v>
      </c>
      <c r="H16" s="14"/>
      <c r="I16" s="14"/>
      <c r="J16" s="21"/>
    </row>
    <row r="17" spans="1:10" ht="38.25" x14ac:dyDescent="0.25">
      <c r="A17" s="20">
        <v>13</v>
      </c>
      <c r="B17" s="2" t="s">
        <v>10</v>
      </c>
      <c r="C17" s="2" t="s">
        <v>29</v>
      </c>
      <c r="D17" s="1" t="s">
        <v>9</v>
      </c>
      <c r="E17" s="3">
        <v>61000</v>
      </c>
      <c r="F17" s="3">
        <v>48000</v>
      </c>
      <c r="G17" s="12">
        <f t="shared" si="0"/>
        <v>13000</v>
      </c>
      <c r="H17" s="14"/>
      <c r="I17" s="14"/>
      <c r="J17" s="21"/>
    </row>
    <row r="18" spans="1:10" ht="127.5" x14ac:dyDescent="0.25">
      <c r="A18" s="20">
        <v>14</v>
      </c>
      <c r="B18" s="2" t="s">
        <v>11</v>
      </c>
      <c r="C18" s="2" t="s">
        <v>30</v>
      </c>
      <c r="D18" s="1" t="s">
        <v>12</v>
      </c>
      <c r="E18" s="3">
        <v>760000</v>
      </c>
      <c r="F18" s="3">
        <v>494000</v>
      </c>
      <c r="G18" s="12">
        <f t="shared" si="0"/>
        <v>266000</v>
      </c>
      <c r="H18" s="14"/>
      <c r="I18" s="14"/>
      <c r="J18" s="21"/>
    </row>
    <row r="19" spans="1:10" ht="25.5" x14ac:dyDescent="0.25">
      <c r="A19" s="20">
        <v>15</v>
      </c>
      <c r="B19" s="2" t="s">
        <v>10</v>
      </c>
      <c r="C19" s="2" t="s">
        <v>31</v>
      </c>
      <c r="D19" s="1" t="s">
        <v>9</v>
      </c>
      <c r="E19" s="3">
        <v>223518.17</v>
      </c>
      <c r="F19" s="3">
        <v>121951.18</v>
      </c>
      <c r="G19" s="12">
        <f t="shared" si="0"/>
        <v>101566.99000000002</v>
      </c>
      <c r="H19" s="14"/>
      <c r="I19" s="14"/>
      <c r="J19" s="21"/>
    </row>
    <row r="20" spans="1:10" ht="25.5" x14ac:dyDescent="0.25">
      <c r="A20" s="20">
        <v>16</v>
      </c>
      <c r="B20" s="2" t="s">
        <v>10</v>
      </c>
      <c r="C20" s="2" t="s">
        <v>31</v>
      </c>
      <c r="D20" s="1" t="s">
        <v>9</v>
      </c>
      <c r="E20" s="3">
        <v>51451.199999999997</v>
      </c>
      <c r="F20" s="3">
        <v>24139.8</v>
      </c>
      <c r="G20" s="12">
        <f t="shared" si="0"/>
        <v>27311.399999999998</v>
      </c>
      <c r="H20" s="14"/>
      <c r="I20" s="14"/>
      <c r="J20" s="21"/>
    </row>
    <row r="21" spans="1:10" ht="76.5" x14ac:dyDescent="0.25">
      <c r="A21" s="20">
        <v>17</v>
      </c>
      <c r="B21" s="2" t="s">
        <v>22</v>
      </c>
      <c r="C21" s="2" t="s">
        <v>32</v>
      </c>
      <c r="D21" s="1" t="s">
        <v>14</v>
      </c>
      <c r="E21" s="3">
        <v>7960520.7000000002</v>
      </c>
      <c r="F21" s="3">
        <v>7950000</v>
      </c>
      <c r="G21" s="12">
        <f t="shared" ref="G21:G24" si="1">E21-F21</f>
        <v>10520.700000000186</v>
      </c>
      <c r="H21" s="14"/>
      <c r="I21" s="14"/>
      <c r="J21" s="21"/>
    </row>
    <row r="22" spans="1:10" ht="38.25" x14ac:dyDescent="0.25">
      <c r="A22" s="20">
        <v>18</v>
      </c>
      <c r="B22" s="2" t="s">
        <v>10</v>
      </c>
      <c r="C22" s="2" t="s">
        <v>33</v>
      </c>
      <c r="D22" s="1" t="s">
        <v>9</v>
      </c>
      <c r="E22" s="3">
        <v>33390</v>
      </c>
      <c r="F22" s="3">
        <v>32970</v>
      </c>
      <c r="G22" s="12">
        <f t="shared" si="1"/>
        <v>420</v>
      </c>
      <c r="H22" s="14"/>
      <c r="I22" s="14"/>
      <c r="J22" s="21"/>
    </row>
    <row r="23" spans="1:10" ht="63.75" x14ac:dyDescent="0.25">
      <c r="A23" s="20">
        <v>19</v>
      </c>
      <c r="B23" s="2" t="s">
        <v>22</v>
      </c>
      <c r="C23" s="2" t="s">
        <v>34</v>
      </c>
      <c r="D23" s="1" t="s">
        <v>14</v>
      </c>
      <c r="E23" s="3">
        <v>17542288.68</v>
      </c>
      <c r="F23" s="3">
        <v>14380000</v>
      </c>
      <c r="G23" s="12">
        <f t="shared" si="1"/>
        <v>3162288.6799999997</v>
      </c>
      <c r="H23" s="14"/>
      <c r="I23" s="14"/>
      <c r="J23" s="21"/>
    </row>
    <row r="24" spans="1:10" ht="63.75" x14ac:dyDescent="0.25">
      <c r="A24" s="20">
        <v>20</v>
      </c>
      <c r="B24" s="2" t="s">
        <v>22</v>
      </c>
      <c r="C24" s="2" t="s">
        <v>35</v>
      </c>
      <c r="D24" s="1" t="s">
        <v>14</v>
      </c>
      <c r="E24" s="3">
        <v>31968571</v>
      </c>
      <c r="F24" s="3">
        <v>28750000</v>
      </c>
      <c r="G24" s="12">
        <f t="shared" si="1"/>
        <v>3218571</v>
      </c>
      <c r="H24" s="14"/>
      <c r="I24" s="14"/>
      <c r="J24" s="21"/>
    </row>
    <row r="25" spans="1:10" ht="15.75" customHeight="1" thickBot="1" x14ac:dyDescent="0.3">
      <c r="A25" s="5" t="s">
        <v>6</v>
      </c>
      <c r="B25" s="6"/>
      <c r="C25" s="6"/>
      <c r="D25" s="6"/>
      <c r="E25" s="6"/>
      <c r="F25" s="7"/>
      <c r="G25" s="13">
        <f>SUM(G5:G24)</f>
        <v>18684428.149999999</v>
      </c>
      <c r="H25" s="22"/>
      <c r="I25" s="22"/>
      <c r="J25" s="23"/>
    </row>
  </sheetData>
  <autoFilter ref="A1:J25" xr:uid="{00000000-0001-0000-0000-000000000000}">
    <filterColumn colId="5" showButton="0"/>
  </autoFilter>
  <mergeCells count="3">
    <mergeCell ref="A25:F25"/>
    <mergeCell ref="F1:G1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2025-07-03T00:35:27Z</dcterms:modified>
</cp:coreProperties>
</file>