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май\"/>
    </mc:Choice>
  </mc:AlternateContent>
  <xr:revisionPtr revIDLastSave="0" documentId="13_ncr:1_{1060E9DB-94AF-4ACF-BB7D-14C1C31F2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17" i="1"/>
  <c r="G18" i="1"/>
  <c r="G19" i="1"/>
  <c r="G20" i="1"/>
  <c r="G16" i="1" l="1"/>
  <c r="G15" i="1"/>
  <c r="G14" i="1"/>
  <c r="G13" i="1"/>
  <c r="G12" i="1"/>
  <c r="G11" i="1"/>
  <c r="G10" i="1"/>
  <c r="G9" i="1"/>
  <c r="G6" i="1" l="1"/>
  <c r="G7" i="1"/>
  <c r="G8" i="1"/>
  <c r="G5" i="1" l="1"/>
  <c r="G25" i="1" s="1"/>
</calcChain>
</file>

<file path=xl/sharedStrings.xml><?xml version="1.0" encoding="utf-8"?>
<sst xmlns="http://schemas.openxmlformats.org/spreadsheetml/2006/main" count="73" uniqueCount="42">
  <si>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</si>
  <si>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</si>
  <si>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</si>
  <si>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</si>
  <si>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</si>
  <si>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</si>
  <si>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</si>
  <si>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</si>
  <si>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</si>
  <si>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</si>
  <si>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</si>
  <si>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</si>
  <si>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</si>
  <si>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Управление ЖКХ</t>
  </si>
  <si>
    <t>Открытый конкурс в электронной форме</t>
  </si>
  <si>
    <t>МБУ "ГОРОДСКОЙ СЕРВИСНО-ТОРГОВЫЙ КОМПЛЕКС"</t>
  </si>
  <si>
    <t>ч. 12 ст. 93 Закона № 44-ФЗ</t>
  </si>
  <si>
    <t>Выполнение работ по ремонту фасадов многоквартирных домов, расположенных в пределах городского округа города Благовещенска</t>
  </si>
  <si>
    <t xml:space="preserve">Выполнение работ по оборудованию контейнерных площадок для  раздельного сбора мусора  на территории муниципального образования город Благовещенск 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</si>
  <si>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май 2025 года</t>
  </si>
  <si>
    <t>Передача неисключительных прав на продление лицензии антивирусного программного обеспечения (с увеличением количества защищаемых устройств)</t>
  </si>
  <si>
    <t>Оказание услуг по организации и проведению городского молодежного мероприятия в честь Дня молодежи</t>
  </si>
  <si>
    <t>Интерактивная панель</t>
  </si>
  <si>
    <t>МБУДО "ДЕТСКАЯ ХУДОЖЕСТВЕННАЯ ШКОЛА ИМЕНИ П.С. ЕВСТАФЬЕВА"</t>
  </si>
  <si>
    <t xml:space="preserve">Оказание услуг по обследованию технического состояния оборудования с выдачей актов о техническом состоянии оборудования </t>
  </si>
  <si>
    <t>Оказание услуг по предоставлению неисключительных прав на использование сертифицированных средств защиты информации</t>
  </si>
  <si>
    <t>Поставка электротоваров</t>
  </si>
  <si>
    <t>Выполнение работ по текущему ремонту фасада, отмостки, вентиляции здания МБУДО "ДМШ им Г.М. Сапаловой", расположенного по адресу: г. Благовещенск, ул. Лазо,44</t>
  </si>
  <si>
    <t>МБУДО "ДЕТСКАЯ МУЗЫКАЛЬНАЯ ШКОЛА ИМЕНИ Г.М. САПАЛОВОЙ"</t>
  </si>
  <si>
    <t>Поставка котла водогрейного</t>
  </si>
  <si>
    <t xml:space="preserve">Выполнение работ по гидропневматической промывке и гидропневматическим испытаниям систем отопления </t>
  </si>
  <si>
    <t xml:space="preserve">Выполнение работ по благоустройству дворовых территорий многоквартирных домов </t>
  </si>
  <si>
    <t>Выполнение работ по оборудованию контейнерных площадок для  раздельного сбора мусора  на территории муниципального образования город Благовещенск</t>
  </si>
  <si>
    <t>Выполнение работ по благоустройству дворовых территорий многоквартирных домов расположенных в пределах городского округа города Благовещенска</t>
  </si>
  <si>
    <t xml:space="preserve">Выполнение работ по замене окон </t>
  </si>
  <si>
    <t>МБУК "МИБС"</t>
  </si>
  <si>
    <t>Выполнение работ по благоустройству дворовых территорий многоквартирных домов</t>
  </si>
  <si>
    <t xml:space="preserve">Поставка телефонных аппаратов для нужд администрации города Благовещенска </t>
  </si>
  <si>
    <t>Оказание услуг по организации и проведению городского творческого фестиваля "Танцуй"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</si>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</sst>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14" xfId="0" applyBorder="1"/>
    <xf numFmtId="0" fontId="3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20" zoomScaleNormal="120" workbookViewId="0">
      <pane ySplit="4" topLeftCell="A5" activePane="bottomLeft" state="frozen"/>
      <selection pane="bottomLeft" activeCell="F5" sqref="F5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10" ht="21.75" customHeight="1" thickBot="1" x14ac:dyDescent="0.3">
      <c r="F1" s="8" t="s">
        <v>8</v>
      </c>
      <c r="G1" s="8"/>
    </row>
    <row r="2" spans="1:10" ht="55.5" customHeight="1" thickBot="1" x14ac:dyDescent="0.3">
      <c r="A2" s="10" t="s">
        <v>19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75.7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7</v>
      </c>
      <c r="H3" s="4" t="s">
        <v>39</v>
      </c>
      <c r="I3" s="4" t="s">
        <v>40</v>
      </c>
      <c r="J3" s="4" t="s">
        <v>41</v>
      </c>
    </row>
    <row r="4" spans="1:10" ht="21" customHeight="1" thickBo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9">
        <v>8</v>
      </c>
      <c r="I4" s="9">
        <v>9</v>
      </c>
      <c r="J4" s="9">
        <v>10</v>
      </c>
    </row>
    <row r="5" spans="1:10" ht="63.75" x14ac:dyDescent="0.25">
      <c r="A5" s="16">
        <v>1</v>
      </c>
      <c r="B5" s="17" t="s">
        <v>11</v>
      </c>
      <c r="C5" s="17" t="s">
        <v>20</v>
      </c>
      <c r="D5" s="18" t="s">
        <v>12</v>
      </c>
      <c r="E5" s="19">
        <v>594288.80000000005</v>
      </c>
      <c r="F5" s="19">
        <v>575764</v>
      </c>
      <c r="G5" s="20">
        <f t="shared" ref="G5:G20" si="0">E5-F5</f>
        <v>18524.800000000047</v>
      </c>
      <c r="H5" s="21"/>
      <c r="I5" s="21"/>
      <c r="J5" s="22"/>
    </row>
    <row r="6" spans="1:10" ht="38.25" x14ac:dyDescent="0.25">
      <c r="A6" s="23">
        <v>2</v>
      </c>
      <c r="B6" s="2" t="s">
        <v>11</v>
      </c>
      <c r="C6" s="2" t="s">
        <v>21</v>
      </c>
      <c r="D6" s="1" t="s">
        <v>9</v>
      </c>
      <c r="E6" s="3">
        <v>1988840.3</v>
      </c>
      <c r="F6" s="3">
        <v>1960000</v>
      </c>
      <c r="G6" s="12">
        <f t="shared" si="0"/>
        <v>28840.300000000047</v>
      </c>
      <c r="H6" s="14"/>
      <c r="I6" s="14"/>
      <c r="J6" s="24"/>
    </row>
    <row r="7" spans="1:10" ht="51" x14ac:dyDescent="0.25">
      <c r="A7" s="23">
        <v>3</v>
      </c>
      <c r="B7" s="2" t="s">
        <v>23</v>
      </c>
      <c r="C7" s="2" t="s">
        <v>22</v>
      </c>
      <c r="D7" s="1" t="s">
        <v>16</v>
      </c>
      <c r="E7" s="3">
        <v>857083.34</v>
      </c>
      <c r="F7" s="3">
        <v>857000</v>
      </c>
      <c r="G7" s="12">
        <f t="shared" si="0"/>
        <v>83.339999999967404</v>
      </c>
      <c r="H7" s="14"/>
      <c r="I7" s="14"/>
      <c r="J7" s="24"/>
    </row>
    <row r="8" spans="1:10" ht="51" x14ac:dyDescent="0.25">
      <c r="A8" s="23">
        <v>4</v>
      </c>
      <c r="B8" s="2" t="s">
        <v>10</v>
      </c>
      <c r="C8" s="2" t="s">
        <v>24</v>
      </c>
      <c r="D8" s="1" t="s">
        <v>9</v>
      </c>
      <c r="E8" s="3">
        <v>32766</v>
      </c>
      <c r="F8" s="3">
        <v>18060</v>
      </c>
      <c r="G8" s="12">
        <f t="shared" si="0"/>
        <v>14706</v>
      </c>
      <c r="H8" s="14"/>
      <c r="I8" s="14"/>
      <c r="J8" s="24"/>
    </row>
    <row r="9" spans="1:10" ht="51" x14ac:dyDescent="0.25">
      <c r="A9" s="23">
        <v>5</v>
      </c>
      <c r="B9" s="2" t="s">
        <v>10</v>
      </c>
      <c r="C9" s="2" t="s">
        <v>25</v>
      </c>
      <c r="D9" s="1" t="s">
        <v>9</v>
      </c>
      <c r="E9" s="3">
        <v>69372.31</v>
      </c>
      <c r="F9" s="3">
        <v>63000</v>
      </c>
      <c r="G9" s="12">
        <f t="shared" si="0"/>
        <v>6372.3099999999977</v>
      </c>
      <c r="H9" s="14"/>
      <c r="I9" s="14"/>
      <c r="J9" s="24"/>
    </row>
    <row r="10" spans="1:10" ht="51" x14ac:dyDescent="0.25">
      <c r="A10" s="23">
        <v>6</v>
      </c>
      <c r="B10" s="2" t="s">
        <v>13</v>
      </c>
      <c r="C10" s="2" t="s">
        <v>17</v>
      </c>
      <c r="D10" s="1" t="s">
        <v>14</v>
      </c>
      <c r="E10" s="3">
        <v>55851533.390000001</v>
      </c>
      <c r="F10" s="3">
        <v>48590834</v>
      </c>
      <c r="G10" s="12">
        <f t="shared" si="0"/>
        <v>7260699.3900000006</v>
      </c>
      <c r="H10" s="14"/>
      <c r="I10" s="14"/>
      <c r="J10" s="24"/>
    </row>
    <row r="11" spans="1:10" ht="25.5" x14ac:dyDescent="0.25">
      <c r="A11" s="23">
        <v>7</v>
      </c>
      <c r="B11" s="2" t="s">
        <v>10</v>
      </c>
      <c r="C11" s="2" t="s">
        <v>26</v>
      </c>
      <c r="D11" s="1" t="s">
        <v>9</v>
      </c>
      <c r="E11" s="3">
        <v>14134.8</v>
      </c>
      <c r="F11" s="3">
        <v>13168</v>
      </c>
      <c r="G11" s="12">
        <f t="shared" si="0"/>
        <v>966.79999999999927</v>
      </c>
      <c r="H11" s="14"/>
      <c r="I11" s="14"/>
      <c r="J11" s="24"/>
    </row>
    <row r="12" spans="1:10" ht="63.75" x14ac:dyDescent="0.25">
      <c r="A12" s="23">
        <v>8</v>
      </c>
      <c r="B12" s="2" t="s">
        <v>28</v>
      </c>
      <c r="C12" s="2" t="s">
        <v>27</v>
      </c>
      <c r="D12" s="1" t="s">
        <v>12</v>
      </c>
      <c r="E12" s="3">
        <v>3920234.96</v>
      </c>
      <c r="F12" s="3">
        <v>2679571.6800000002</v>
      </c>
      <c r="G12" s="12">
        <f t="shared" si="0"/>
        <v>1240663.2799999998</v>
      </c>
      <c r="H12" s="14"/>
      <c r="I12" s="14"/>
      <c r="J12" s="24"/>
    </row>
    <row r="13" spans="1:10" ht="51" x14ac:dyDescent="0.25">
      <c r="A13" s="23">
        <v>9</v>
      </c>
      <c r="B13" s="2" t="s">
        <v>15</v>
      </c>
      <c r="C13" s="2" t="s">
        <v>29</v>
      </c>
      <c r="D13" s="1" t="s">
        <v>12</v>
      </c>
      <c r="E13" s="3">
        <v>700000</v>
      </c>
      <c r="F13" s="3">
        <v>659000</v>
      </c>
      <c r="G13" s="12">
        <f t="shared" si="0"/>
        <v>41000</v>
      </c>
      <c r="H13" s="14"/>
      <c r="I13" s="14"/>
      <c r="J13" s="24"/>
    </row>
    <row r="14" spans="1:10" ht="51" x14ac:dyDescent="0.25">
      <c r="A14" s="23">
        <v>10</v>
      </c>
      <c r="B14" s="2" t="s">
        <v>15</v>
      </c>
      <c r="C14" s="2" t="s">
        <v>30</v>
      </c>
      <c r="D14" s="1" t="s">
        <v>9</v>
      </c>
      <c r="E14" s="3">
        <v>864600</v>
      </c>
      <c r="F14" s="3">
        <v>420000</v>
      </c>
      <c r="G14" s="12">
        <f t="shared" si="0"/>
        <v>444600</v>
      </c>
      <c r="H14" s="14"/>
      <c r="I14" s="14"/>
      <c r="J14" s="24"/>
    </row>
    <row r="15" spans="1:10" ht="25.5" x14ac:dyDescent="0.25">
      <c r="A15" s="23">
        <v>11</v>
      </c>
      <c r="B15" s="2" t="s">
        <v>10</v>
      </c>
      <c r="C15" s="2" t="s">
        <v>26</v>
      </c>
      <c r="D15" s="1" t="s">
        <v>9</v>
      </c>
      <c r="E15" s="3">
        <v>90060.1</v>
      </c>
      <c r="F15" s="3">
        <v>66366</v>
      </c>
      <c r="G15" s="12">
        <f t="shared" si="0"/>
        <v>23694.100000000006</v>
      </c>
      <c r="H15" s="14"/>
      <c r="I15" s="14"/>
      <c r="J15" s="24"/>
    </row>
    <row r="16" spans="1:10" ht="38.25" x14ac:dyDescent="0.25">
      <c r="A16" s="23">
        <v>12</v>
      </c>
      <c r="B16" s="2" t="s">
        <v>13</v>
      </c>
      <c r="C16" s="2" t="s">
        <v>31</v>
      </c>
      <c r="D16" s="1" t="s">
        <v>9</v>
      </c>
      <c r="E16" s="3">
        <v>673651</v>
      </c>
      <c r="F16" s="3">
        <v>598000</v>
      </c>
      <c r="G16" s="12">
        <f t="shared" si="0"/>
        <v>75651</v>
      </c>
      <c r="H16" s="14"/>
      <c r="I16" s="14"/>
      <c r="J16" s="24"/>
    </row>
    <row r="17" spans="1:10" ht="63.75" x14ac:dyDescent="0.25">
      <c r="A17" s="23">
        <v>13</v>
      </c>
      <c r="B17" s="2" t="s">
        <v>13</v>
      </c>
      <c r="C17" s="2" t="s">
        <v>32</v>
      </c>
      <c r="D17" s="1" t="s">
        <v>9</v>
      </c>
      <c r="E17" s="3">
        <v>1386959.09</v>
      </c>
      <c r="F17" s="3">
        <v>1089000</v>
      </c>
      <c r="G17" s="12">
        <f t="shared" si="0"/>
        <v>297959.09000000008</v>
      </c>
      <c r="H17" s="14"/>
      <c r="I17" s="14"/>
      <c r="J17" s="24"/>
    </row>
    <row r="18" spans="1:10" ht="38.25" x14ac:dyDescent="0.25">
      <c r="A18" s="23">
        <v>14</v>
      </c>
      <c r="B18" s="2" t="s">
        <v>13</v>
      </c>
      <c r="C18" s="2" t="s">
        <v>31</v>
      </c>
      <c r="D18" s="1" t="s">
        <v>9</v>
      </c>
      <c r="E18" s="3">
        <v>613960</v>
      </c>
      <c r="F18" s="3">
        <v>599000</v>
      </c>
      <c r="G18" s="12">
        <f t="shared" si="0"/>
        <v>14960</v>
      </c>
      <c r="H18" s="14"/>
      <c r="I18" s="14"/>
      <c r="J18" s="24"/>
    </row>
    <row r="19" spans="1:10" ht="63.75" x14ac:dyDescent="0.25">
      <c r="A19" s="23">
        <v>15</v>
      </c>
      <c r="B19" s="2" t="s">
        <v>13</v>
      </c>
      <c r="C19" s="2" t="s">
        <v>33</v>
      </c>
      <c r="D19" s="1" t="s">
        <v>14</v>
      </c>
      <c r="E19" s="3">
        <v>6242874.0199999996</v>
      </c>
      <c r="F19" s="3">
        <v>5930720</v>
      </c>
      <c r="G19" s="12">
        <f t="shared" si="0"/>
        <v>312154.01999999955</v>
      </c>
      <c r="H19" s="14"/>
      <c r="I19" s="14"/>
      <c r="J19" s="24"/>
    </row>
    <row r="20" spans="1:10" ht="25.5" x14ac:dyDescent="0.25">
      <c r="A20" s="23">
        <v>16</v>
      </c>
      <c r="B20" s="2" t="s">
        <v>35</v>
      </c>
      <c r="C20" s="2" t="s">
        <v>34</v>
      </c>
      <c r="D20" s="1" t="s">
        <v>9</v>
      </c>
      <c r="E20" s="3">
        <v>435982.46</v>
      </c>
      <c r="F20" s="3">
        <v>270000</v>
      </c>
      <c r="G20" s="12">
        <f t="shared" si="0"/>
        <v>165982.46000000002</v>
      </c>
      <c r="H20" s="14"/>
      <c r="I20" s="14"/>
      <c r="J20" s="24"/>
    </row>
    <row r="21" spans="1:10" ht="38.25" x14ac:dyDescent="0.25">
      <c r="A21" s="23">
        <v>17</v>
      </c>
      <c r="B21" s="2" t="s">
        <v>13</v>
      </c>
      <c r="C21" s="2" t="s">
        <v>36</v>
      </c>
      <c r="D21" s="1" t="s">
        <v>9</v>
      </c>
      <c r="E21" s="3">
        <v>1398821.33</v>
      </c>
      <c r="F21" s="3">
        <v>1382450</v>
      </c>
      <c r="G21" s="12">
        <f t="shared" ref="G21:G24" si="1">E21-F21</f>
        <v>16371.330000000075</v>
      </c>
      <c r="H21" s="14"/>
      <c r="I21" s="14"/>
      <c r="J21" s="24"/>
    </row>
    <row r="22" spans="1:10" ht="38.25" x14ac:dyDescent="0.25">
      <c r="A22" s="23">
        <v>18</v>
      </c>
      <c r="B22" s="2" t="s">
        <v>10</v>
      </c>
      <c r="C22" s="2" t="s">
        <v>37</v>
      </c>
      <c r="D22" s="1" t="s">
        <v>9</v>
      </c>
      <c r="E22" s="3">
        <v>34959.96</v>
      </c>
      <c r="F22" s="3">
        <v>31000</v>
      </c>
      <c r="G22" s="12">
        <f t="shared" si="1"/>
        <v>3959.9599999999991</v>
      </c>
      <c r="H22" s="14"/>
      <c r="I22" s="14"/>
      <c r="J22" s="24"/>
    </row>
    <row r="23" spans="1:10" ht="63.75" x14ac:dyDescent="0.25">
      <c r="A23" s="23">
        <v>19</v>
      </c>
      <c r="B23" s="2" t="s">
        <v>13</v>
      </c>
      <c r="C23" s="2" t="s">
        <v>18</v>
      </c>
      <c r="D23" s="1" t="s">
        <v>9</v>
      </c>
      <c r="E23" s="3">
        <v>1107133.6399999999</v>
      </c>
      <c r="F23" s="3">
        <v>924000</v>
      </c>
      <c r="G23" s="12">
        <f t="shared" si="1"/>
        <v>183133.6399999999</v>
      </c>
      <c r="H23" s="14"/>
      <c r="I23" s="14"/>
      <c r="J23" s="24"/>
    </row>
    <row r="24" spans="1:10" ht="38.25" x14ac:dyDescent="0.25">
      <c r="A24" s="23">
        <v>20</v>
      </c>
      <c r="B24" s="2" t="s">
        <v>11</v>
      </c>
      <c r="C24" s="2" t="s">
        <v>38</v>
      </c>
      <c r="D24" s="1" t="s">
        <v>9</v>
      </c>
      <c r="E24" s="3">
        <v>220000</v>
      </c>
      <c r="F24" s="3">
        <v>215000</v>
      </c>
      <c r="G24" s="12">
        <f t="shared" si="1"/>
        <v>5000</v>
      </c>
      <c r="H24" s="14"/>
      <c r="I24" s="14"/>
      <c r="J24" s="24"/>
    </row>
    <row r="25" spans="1:10" ht="15.75" customHeight="1" thickBot="1" x14ac:dyDescent="0.3">
      <c r="A25" s="5" t="s">
        <v>6</v>
      </c>
      <c r="B25" s="6"/>
      <c r="C25" s="6"/>
      <c r="D25" s="6"/>
      <c r="E25" s="6"/>
      <c r="F25" s="7"/>
      <c r="G25" s="13">
        <f>SUM(G5:G24)</f>
        <v>10155321.820000002</v>
      </c>
      <c r="H25" s="25"/>
      <c r="I25" s="25"/>
      <c r="J25" s="26"/>
    </row>
  </sheetData>
  <mergeCells count="3">
    <mergeCell ref="A25:F25"/>
    <mergeCell ref="F1:G1"/>
    <mergeCell ref="A2:J2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2024-12-02T06:06:24Z</cp:lastPrinted>
  <dcterms:created xsi:type="dcterms:W3CDTF">2023-03-02T08:52:31Z</dcterms:created>
  <dcterms:modified xsi:type="dcterms:W3CDTF">2025-06-06T01:12:20Z</dcterms:modified>
</cp:coreProperties>
</file>