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B318\МОНИТОРИНГИ\МОНИТОРИНГ ОТКРЫТОСТИ БЮДЖЕТНЫХ ДАННЫХ\МОНИТОРИНГИ по ОТЧЕТУ об исполнении бюджета\Мониторинг открытости по отчету за 2024 год\"/>
    </mc:Choice>
  </mc:AlternateContent>
  <bookViews>
    <workbookView xWindow="2820" yWindow="405" windowWidth="10680" windowHeight="15120"/>
  </bookViews>
  <sheets>
    <sheet name=" 4.8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10" i="2"/>
  <c r="E7" i="2" s="1"/>
  <c r="B7" i="2" l="1"/>
  <c r="H7" i="2"/>
  <c r="D7" i="2" l="1"/>
  <c r="C7" i="2"/>
</calcChain>
</file>

<file path=xl/sharedStrings.xml><?xml version="1.0" encoding="utf-8"?>
<sst xmlns="http://schemas.openxmlformats.org/spreadsheetml/2006/main" count="38" uniqueCount="28">
  <si>
    <t>Верхний предел муниципального долга</t>
  </si>
  <si>
    <t>в том числе по муниципальным гарантиям</t>
  </si>
  <si>
    <t>тыс. рублей</t>
  </si>
  <si>
    <t>Виды долговых обязательств</t>
  </si>
  <si>
    <t>Привлечено</t>
  </si>
  <si>
    <t>Погашено</t>
  </si>
  <si>
    <t>в том числе:</t>
  </si>
  <si>
    <t>Бюджетные кредиты</t>
  </si>
  <si>
    <t>Кредиты коммерческих банков и иных кредитных организаций</t>
  </si>
  <si>
    <t xml:space="preserve"> тыс. рублей</t>
  </si>
  <si>
    <t>Муниципальный долг - всего</t>
  </si>
  <si>
    <t>Муниципальные ценные бумаги</t>
  </si>
  <si>
    <t>Муниципальные гарантии</t>
  </si>
  <si>
    <t>Расходы на обслуживание муниципального долга</t>
  </si>
  <si>
    <t>х</t>
  </si>
  <si>
    <t>Объем муниципального долга не должен превышать утвержденный решением о местном бюджете на очередной финансовый год и плановый период (очередной финансовый год) общий объем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 от налога на доходы физических лиц.</t>
  </si>
  <si>
    <t>п. 5.ст. 107 Бюджетный кодекс Российской Федерации:</t>
  </si>
  <si>
    <t xml:space="preserve"> -</t>
  </si>
  <si>
    <t>Утвержденный первоначально принятым решением о бюджете</t>
  </si>
  <si>
    <t>Уточненый на конец года</t>
  </si>
  <si>
    <t>По состоянию на начало 2024 года</t>
  </si>
  <si>
    <t>По состоянию на конец 2024 года</t>
  </si>
  <si>
    <t>Объем доходов городского бюджета за 2024 год без учета утвержденного объема безвозмездных поступлений и (или) поступлений налоговых доходов по дополнительным нормативам отчислений от налога на доходы физических лиц составил 4 985 397,7 тыс. рублей.</t>
  </si>
  <si>
    <t>Ограничения по объему муниципального долга, установленные решением Благовещенской городской Думы от 30.11.2022  № 63/105 «О городском бюджете на 2024 год и плановый период 2025 и 2026 годов»</t>
  </si>
  <si>
    <t>в том числе</t>
  </si>
  <si>
    <t>основной долг</t>
  </si>
  <si>
    <t>проценты</t>
  </si>
  <si>
    <t>Сведения об объеме и структуре муниципального долга города Благовещенска, 
а также расходы на его обслуживание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</si>
</sst>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9"/>
      <color theme="1"/>
      <name val="Times New Roman"/>
      <family val="2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" fontId="5" fillId="0" borderId="5">
      <alignment horizontal="right"/>
    </xf>
    <xf numFmtId="4" fontId="7" fillId="0" borderId="5">
      <alignment horizontal="right"/>
    </xf>
  </cellStyleXfs>
  <cellXfs count="35">
    <xf numFmtId="0" fontId="0" fillId="0" borderId="0" xfId="0"/>
    <xf numFmtId="0" fontId="0" fillId="0" borderId="0" xfId="0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" fontId="0" fillId="0" borderId="0" xfId="0" applyNumberFormat="1"/>
    <xf numFmtId="164" fontId="2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</cellXfs>
  <cellStyles count="5">
    <cellStyle name="xl58" xfId="3"/>
    <cellStyle name="xl58 2" xfId="4"/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abSelected="1" topLeftCell="A4" workbookViewId="0">
      <selection activeCell="H20" sqref="H20"/>
    </sheetView>
  </sheetViews>
  <sheetFormatPr defaultRowHeight="15" x14ac:dyDescent="0.25"/>
  <cols>
    <col min="1" max="1" width="30.140625" customWidth="1"/>
    <col min="2" max="2" width="11.5703125" customWidth="1"/>
    <col min="3" max="3" width="11.42578125" customWidth="1"/>
    <col min="4" max="4" width="12" customWidth="1"/>
    <col min="5" max="5" width="12.42578125" customWidth="1"/>
    <col min="6" max="6" width="11.28515625" customWidth="1"/>
    <col min="7" max="7" width="9" customWidth="1"/>
    <col min="8" max="8" width="10.5703125" customWidth="1"/>
  </cols>
  <sheetData>
    <row r="2" spans="1:12" ht="40.5" customHeight="1" x14ac:dyDescent="0.25">
      <c r="A2" s="34" t="s">
        <v>27</v>
      </c>
      <c r="B2" s="34"/>
      <c r="C2" s="34"/>
      <c r="D2" s="34"/>
      <c r="E2" s="34"/>
      <c r="F2" s="34"/>
      <c r="G2" s="34"/>
      <c r="H2" s="34"/>
    </row>
    <row r="4" spans="1:12" x14ac:dyDescent="0.25">
      <c r="H4" s="33" t="s">
        <v>9</v>
      </c>
    </row>
    <row r="5" spans="1:12" ht="14.25" customHeight="1" x14ac:dyDescent="0.25">
      <c r="A5" s="26" t="s">
        <v>3</v>
      </c>
      <c r="B5" s="27" t="s">
        <v>20</v>
      </c>
      <c r="C5" s="26" t="s">
        <v>4</v>
      </c>
      <c r="D5" s="26" t="s">
        <v>5</v>
      </c>
      <c r="E5" s="26" t="s">
        <v>21</v>
      </c>
      <c r="F5" s="28" t="s">
        <v>24</v>
      </c>
      <c r="G5" s="29"/>
      <c r="H5" s="24" t="s">
        <v>13</v>
      </c>
      <c r="I5" s="3"/>
      <c r="J5" s="3"/>
      <c r="K5" s="3"/>
      <c r="L5" s="3"/>
    </row>
    <row r="6" spans="1:12" ht="54" customHeight="1" x14ac:dyDescent="0.25">
      <c r="A6" s="30"/>
      <c r="B6" s="31"/>
      <c r="C6" s="30"/>
      <c r="D6" s="30"/>
      <c r="E6" s="30"/>
      <c r="F6" s="32" t="s">
        <v>25</v>
      </c>
      <c r="G6" s="32" t="s">
        <v>26</v>
      </c>
      <c r="H6" s="25"/>
      <c r="I6" s="3"/>
      <c r="J6" s="3"/>
      <c r="K6" s="3"/>
      <c r="L6" s="3"/>
    </row>
    <row r="7" spans="1:12" x14ac:dyDescent="0.25">
      <c r="A7" s="6" t="s">
        <v>10</v>
      </c>
      <c r="B7" s="2">
        <f>SUM(B9:B11)</f>
        <v>1297000</v>
      </c>
      <c r="C7" s="2">
        <f>C9+C10+C11+C12</f>
        <v>897000</v>
      </c>
      <c r="D7" s="2">
        <f t="shared" ref="D7" si="0">D9+D10+D11+D12</f>
        <v>1197000</v>
      </c>
      <c r="E7" s="2">
        <f>E9+E10+E11</f>
        <v>1000717.7</v>
      </c>
      <c r="F7" s="2">
        <v>997000</v>
      </c>
      <c r="G7" s="2">
        <v>3717.7</v>
      </c>
      <c r="H7" s="9">
        <f>H10+H11</f>
        <v>30819.3</v>
      </c>
    </row>
    <row r="8" spans="1:12" x14ac:dyDescent="0.25">
      <c r="A8" s="7" t="s">
        <v>6</v>
      </c>
      <c r="B8" s="4"/>
      <c r="C8" s="4"/>
      <c r="D8" s="4"/>
      <c r="E8" s="4"/>
      <c r="F8" s="4"/>
      <c r="G8" s="4"/>
      <c r="H8" s="5"/>
    </row>
    <row r="9" spans="1:12" ht="21" customHeight="1" x14ac:dyDescent="0.25">
      <c r="A9" s="6" t="s">
        <v>11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12" ht="19.5" customHeight="1" x14ac:dyDescent="0.25">
      <c r="A10" s="6" t="s">
        <v>7</v>
      </c>
      <c r="B10" s="2">
        <v>600000</v>
      </c>
      <c r="C10" s="2">
        <v>300000</v>
      </c>
      <c r="D10" s="2">
        <v>300000</v>
      </c>
      <c r="E10" s="2">
        <f t="shared" ref="E10:E12" si="1">F10+G10</f>
        <v>600000</v>
      </c>
      <c r="F10" s="2">
        <v>600000</v>
      </c>
      <c r="G10" s="2">
        <v>0</v>
      </c>
      <c r="H10" s="2">
        <v>826.2</v>
      </c>
    </row>
    <row r="11" spans="1:12" ht="33.75" customHeight="1" x14ac:dyDescent="0.25">
      <c r="A11" s="6" t="s">
        <v>8</v>
      </c>
      <c r="B11" s="2">
        <v>697000</v>
      </c>
      <c r="C11" s="2">
        <v>597000</v>
      </c>
      <c r="D11" s="2">
        <v>897000</v>
      </c>
      <c r="E11" s="2">
        <f t="shared" si="1"/>
        <v>400717.7</v>
      </c>
      <c r="F11" s="2">
        <v>397000</v>
      </c>
      <c r="G11" s="2">
        <v>3717.7</v>
      </c>
      <c r="H11" s="2">
        <v>29993.1</v>
      </c>
    </row>
    <row r="12" spans="1:12" ht="24.75" customHeight="1" x14ac:dyDescent="0.25">
      <c r="A12" s="6" t="s">
        <v>12</v>
      </c>
      <c r="B12" s="2">
        <v>0</v>
      </c>
      <c r="C12" s="2">
        <v>0</v>
      </c>
      <c r="D12" s="2">
        <v>0</v>
      </c>
      <c r="E12" s="2">
        <f t="shared" si="1"/>
        <v>0</v>
      </c>
      <c r="F12" s="2">
        <v>0</v>
      </c>
      <c r="G12" s="2">
        <v>0</v>
      </c>
      <c r="H12" s="2">
        <v>0</v>
      </c>
    </row>
    <row r="13" spans="1:12" ht="32.25" customHeight="1" x14ac:dyDescent="0.25">
      <c r="A13" s="6" t="s">
        <v>0</v>
      </c>
      <c r="B13" s="2">
        <v>1518298.5</v>
      </c>
      <c r="C13" s="2" t="s">
        <v>14</v>
      </c>
      <c r="D13" s="2" t="s">
        <v>14</v>
      </c>
      <c r="E13" s="2">
        <v>1518298.5</v>
      </c>
      <c r="F13" s="2" t="s">
        <v>17</v>
      </c>
      <c r="G13" s="2" t="s">
        <v>17</v>
      </c>
      <c r="H13" s="2" t="s">
        <v>17</v>
      </c>
    </row>
    <row r="14" spans="1:12" ht="33" customHeight="1" x14ac:dyDescent="0.25">
      <c r="A14" s="6" t="s">
        <v>1</v>
      </c>
      <c r="B14" s="2">
        <v>0</v>
      </c>
      <c r="C14" s="2" t="s">
        <v>14</v>
      </c>
      <c r="D14" s="2" t="s">
        <v>14</v>
      </c>
      <c r="E14" s="2">
        <v>0</v>
      </c>
      <c r="F14" s="2" t="s">
        <v>17</v>
      </c>
      <c r="G14" s="2" t="s">
        <v>17</v>
      </c>
      <c r="H14" s="2" t="s">
        <v>17</v>
      </c>
    </row>
    <row r="17" spans="1:6" ht="43.5" customHeight="1" x14ac:dyDescent="0.25">
      <c r="A17" s="19" t="s">
        <v>23</v>
      </c>
      <c r="B17" s="19"/>
      <c r="C17" s="19"/>
      <c r="D17" s="19"/>
      <c r="E17" s="19"/>
      <c r="F17" s="19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F19" t="s">
        <v>2</v>
      </c>
    </row>
    <row r="20" spans="1:6" ht="38.25" customHeight="1" x14ac:dyDescent="0.25">
      <c r="A20" s="15"/>
      <c r="B20" s="16"/>
      <c r="C20" s="17" t="s">
        <v>18</v>
      </c>
      <c r="D20" s="18"/>
      <c r="E20" s="17" t="s">
        <v>19</v>
      </c>
      <c r="F20" s="18"/>
    </row>
    <row r="21" spans="1:6" ht="27" customHeight="1" x14ac:dyDescent="0.25">
      <c r="A21" s="22" t="s">
        <v>0</v>
      </c>
      <c r="B21" s="23"/>
      <c r="C21" s="20">
        <v>1518298.5</v>
      </c>
      <c r="D21" s="21"/>
      <c r="E21" s="20">
        <v>1518298.5</v>
      </c>
      <c r="F21" s="21"/>
    </row>
    <row r="22" spans="1:6" ht="15" customHeight="1" x14ac:dyDescent="0.25">
      <c r="A22" s="13" t="s">
        <v>1</v>
      </c>
      <c r="B22" s="14"/>
      <c r="C22" s="15">
        <v>0</v>
      </c>
      <c r="D22" s="16"/>
      <c r="E22" s="15">
        <v>0</v>
      </c>
      <c r="F22" s="16"/>
    </row>
    <row r="24" spans="1:6" ht="15" customHeight="1" x14ac:dyDescent="0.25">
      <c r="A24" s="11" t="s">
        <v>16</v>
      </c>
      <c r="B24" s="11"/>
      <c r="C24" s="11"/>
      <c r="D24" s="11"/>
      <c r="E24" s="11"/>
      <c r="F24" s="11"/>
    </row>
    <row r="25" spans="1:6" ht="57" customHeight="1" x14ac:dyDescent="0.25">
      <c r="A25" s="11" t="s">
        <v>15</v>
      </c>
      <c r="B25" s="11"/>
      <c r="C25" s="11"/>
      <c r="D25" s="11"/>
      <c r="E25" s="11"/>
      <c r="F25" s="11"/>
    </row>
    <row r="27" spans="1:6" s="10" customFormat="1" ht="43.5" customHeight="1" x14ac:dyDescent="0.25">
      <c r="A27" s="12" t="s">
        <v>22</v>
      </c>
      <c r="B27" s="12"/>
      <c r="C27" s="12"/>
      <c r="D27" s="12"/>
      <c r="E27" s="12"/>
      <c r="F27" s="12"/>
    </row>
    <row r="30" spans="1:6" x14ac:dyDescent="0.25">
      <c r="A30" s="8"/>
    </row>
  </sheetData>
  <mergeCells count="21">
    <mergeCell ref="A2:H2"/>
    <mergeCell ref="C5:C6"/>
    <mergeCell ref="D5:D6"/>
    <mergeCell ref="E5:E6"/>
    <mergeCell ref="F5:G5"/>
    <mergeCell ref="H5:H6"/>
    <mergeCell ref="A25:F25"/>
    <mergeCell ref="A27:F27"/>
    <mergeCell ref="A24:F24"/>
    <mergeCell ref="A22:B22"/>
    <mergeCell ref="C22:D22"/>
    <mergeCell ref="E22:F22"/>
    <mergeCell ref="E20:F20"/>
    <mergeCell ref="C20:D20"/>
    <mergeCell ref="A20:B20"/>
    <mergeCell ref="A17:F17"/>
    <mergeCell ref="E21:F21"/>
    <mergeCell ref="C21:D21"/>
    <mergeCell ref="A21:B21"/>
    <mergeCell ref="A5:A6"/>
    <mergeCell ref="B5:B6"/>
  </mergeCells>
  <pageMargins left="0.51181102362204722" right="0.19685039370078741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4.8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Zaharevich</dc:creator>
  <cp:lastModifiedBy>Захаревич Елена</cp:lastModifiedBy>
  <cp:lastPrinted>2025-04-28T02:42:33Z</cp:lastPrinted>
  <dcterms:created xsi:type="dcterms:W3CDTF">2016-10-20T01:39:51Z</dcterms:created>
  <dcterms:modified xsi:type="dcterms:W3CDTF">2025-04-28T02:43:47Z</dcterms:modified>
</cp:coreProperties>
</file>