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20" yWindow="-75" windowWidth="15450" windowHeight="12765"/>
  </bookViews>
  <sheets>
    <sheet name="Лист1" sheetId="1" r:id="rId1"/>
  </sheets>
  <definedNames>
    <definedName name="_xlnm.Print_Area" localSheetId="0">Лист1!$A$1:$G$22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1" l="1"/>
  <c r="E21" i="1"/>
  <c r="C20" i="1"/>
  <c r="B20" i="1"/>
  <c r="E20" i="1" s="1"/>
  <c r="C13" i="1" l="1"/>
  <c r="C19" i="1"/>
  <c r="E19" i="1" s="1"/>
  <c r="E17" i="1"/>
  <c r="E16" i="1"/>
  <c r="C15" i="1"/>
  <c r="B15" i="1"/>
  <c r="E15" i="1" s="1"/>
  <c r="E11" i="1"/>
  <c r="B9" i="1"/>
  <c r="C6" i="1" l="1"/>
  <c r="E9" i="1"/>
  <c r="C9" i="1"/>
  <c r="E10" i="1"/>
  <c r="E13" i="1" l="1"/>
  <c r="E14" i="1" l="1"/>
  <c r="C8" i="1"/>
  <c r="E6" i="1" s="1"/>
  <c r="E7" i="1" l="1"/>
  <c r="E8" i="1" l="1"/>
</calcChain>
</file>

<file path=xl/sharedStrings.xml><?xml version="1.0" encoding="utf-8"?>
<sst xmlns="http://schemas.openxmlformats.org/spreadsheetml/2006/main" count="34" uniqueCount="22">
  <si>
    <t>Вносимые изменения</t>
  </si>
  <si>
    <t xml:space="preserve">Итого по мероприятию </t>
  </si>
  <si>
    <t>Примечание</t>
  </si>
  <si>
    <t xml:space="preserve">Приложение </t>
  </si>
  <si>
    <t>к пояснительной записке</t>
  </si>
  <si>
    <t>Наименование мероприятия</t>
  </si>
  <si>
    <t xml:space="preserve">   (тыс.руб.)</t>
  </si>
  <si>
    <t>В соответствии  с  подпунктом 3 пункта ст.  14 Решения Благовещенской городской Думы от 09.12.2021 № 32/120 «О городском бюджете на 2022 год и плановый период 2023 и 2024 годов», обращением управления архитектуры и градостроительства администрации города Благовещенска от 23.11.2022 № 2274/19  ( перераспределение на мероприятие "Берегоукрепление и реконструкция набережной р.Амур, г.Благовещенск" МП "Обеспечение безопасности жизнедеятельности населения и территории города Благовещенска" )</t>
  </si>
  <si>
    <r>
      <rPr>
        <b/>
        <sz val="14"/>
        <color theme="1"/>
        <rFont val="Times New Roman"/>
        <family val="1"/>
        <charset val="204"/>
      </rPr>
      <t xml:space="preserve">Мероприятие 1.1.2.  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Субсидии казенным предприятиям на возмещение затрат, связанных с выполнением заказа по содержанию и ремонту улично-дорожной сети</t>
    </r>
  </si>
  <si>
    <r>
      <rPr>
        <b/>
        <sz val="14"/>
        <color theme="1"/>
        <rFont val="Times New Roman"/>
        <family val="1"/>
        <charset val="204"/>
      </rPr>
      <t>Мероприятие 1.1.5.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  </r>
  </si>
  <si>
    <t>Итого по муниципальной программе на 2023 год, в том числе:</t>
  </si>
  <si>
    <t>Итого по муниципальной программе на 2024 год, в том числе:</t>
  </si>
  <si>
    <t>В соответствии с письмом администрации города Благовещенска от 27.01.2023 № 04-187 СЗ о выделении дополнительных ассигнований за счет остатков средств на едином счете городского бюджета.</t>
  </si>
  <si>
    <t>В соответствии с муниципальной программой в редакции от 13.01.2023 № 116</t>
  </si>
  <si>
    <r>
      <rPr>
        <b/>
        <sz val="14"/>
        <color theme="1"/>
        <rFont val="Times New Roman"/>
        <family val="1"/>
        <charset val="204"/>
      </rPr>
      <t xml:space="preserve">Мероприятие 1.1.22.   </t>
    </r>
    <r>
      <rPr>
        <sz val="14"/>
        <color theme="1"/>
        <rFont val="Times New Roman"/>
        <family val="1"/>
        <charset val="204"/>
      </rPr>
      <t xml:space="preserve">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</si>
  <si>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t>Бюджет</t>
  </si>
  <si>
    <t>гор.бюджет</t>
  </si>
  <si>
    <t>обл.бюджет</t>
  </si>
  <si>
    <t>В соответствии с уведомлением об изменении бюджетных ассигнований и лимитов бюджетных обязательств в связи с предоставлением из областного бюджета субсидии, субвенции, иных межбюджетных трансфертов, имеющих на 2023 год и плановый период 2024 и 2025 годов от 11.01.2023 № 03-12.</t>
  </si>
  <si>
    <t>В соответствии с письмом администрации города Благовещенска от 27.01.2023 № 04-187 СЗ о выделении дополнительных ассигнований за счет остатков средств на едином счете городского бюджета (79,4 т.р.),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(перераспределение с мероприятия 2.1. "Реализация программ формирования современной городской среды" МП "Формирование современной городской среды на территории города Благовещенска на 2018-2024 годы" -  11,3 т.р.).</t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</si>
  <si>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 (перераспределение с мероприятия 2.1. "Реализация программ формирования современной городской среды" МП "Формирование современной городской среды на территории города Благовещенска на 2018-2024 годы").</t>
  </si>
  <si>
    <t>Итого по муниципальной программе на 2025 год,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</si>
</sst>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164" fontId="3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view="pageBreakPreview" topLeftCell="A7" zoomScale="70" zoomScaleNormal="100" zoomScaleSheetLayoutView="70" workbookViewId="0">
      <selection activeCell="A20" sqref="A20:A22"/>
    </sheetView>
  </sheetViews>
  <sheetFormatPr defaultRowHeight="15" x14ac:dyDescent="0.25"/>
  <cols>
    <col min="1" max="1" width="56.7109375" customWidth="1"/>
    <col min="2" max="2" width="22.7109375" customWidth="1"/>
    <col min="3" max="3" width="20.28515625" customWidth="1"/>
    <col min="4" max="4" width="18.28515625" customWidth="1"/>
    <col min="5" max="5" width="24.42578125" customWidth="1"/>
    <col min="6" max="6" width="87.7109375" hidden="1" customWidth="1"/>
    <col min="7" max="7" width="60.85546875" customWidth="1"/>
    <col min="8" max="10" width="9.140625" customWidth="1"/>
  </cols>
  <sheetData>
    <row r="1" spans="1:7" ht="18.75" x14ac:dyDescent="0.3">
      <c r="A1" s="1"/>
      <c r="B1" s="1"/>
      <c r="C1" s="1"/>
      <c r="D1" s="1"/>
      <c r="G1" s="3" t="s">
        <v>3</v>
      </c>
    </row>
    <row r="2" spans="1:7" ht="18.75" x14ac:dyDescent="0.3">
      <c r="A2" s="1"/>
      <c r="B2" s="1"/>
      <c r="C2" s="1"/>
      <c r="D2" s="1"/>
      <c r="G2" s="3" t="s">
        <v>4</v>
      </c>
    </row>
    <row r="3" spans="1:7" ht="18.75" x14ac:dyDescent="0.3">
      <c r="A3" s="1"/>
      <c r="B3" s="1"/>
      <c r="C3" s="1"/>
      <c r="D3" s="1"/>
    </row>
    <row r="4" spans="1:7" ht="18.75" x14ac:dyDescent="0.3">
      <c r="A4" s="1"/>
      <c r="B4" s="1"/>
      <c r="C4" s="1"/>
      <c r="D4" s="1"/>
      <c r="G4" s="3" t="s">
        <v>6</v>
      </c>
    </row>
    <row r="5" spans="1:7" ht="97.5" customHeight="1" x14ac:dyDescent="0.25">
      <c r="A5" s="4" t="s">
        <v>5</v>
      </c>
      <c r="B5" s="2" t="s">
        <v>13</v>
      </c>
      <c r="C5" s="2" t="s">
        <v>0</v>
      </c>
      <c r="D5" s="2" t="s">
        <v>15</v>
      </c>
      <c r="E5" s="2" t="s">
        <v>1</v>
      </c>
      <c r="F5" s="5" t="s">
        <v>2</v>
      </c>
      <c r="G5" s="11" t="s">
        <v>2</v>
      </c>
    </row>
    <row r="6" spans="1:7" ht="61.5" customHeight="1" x14ac:dyDescent="0.3">
      <c r="A6" s="9" t="s">
        <v>10</v>
      </c>
      <c r="B6" s="13">
        <v>1143826.5</v>
      </c>
      <c r="C6" s="13">
        <f>C7+C8+C9</f>
        <v>-203520.7</v>
      </c>
      <c r="D6" s="13"/>
      <c r="E6" s="13">
        <f>B6+C6</f>
        <v>940305.8</v>
      </c>
      <c r="F6" s="7"/>
      <c r="G6" s="14"/>
    </row>
    <row r="7" spans="1:7" ht="96" customHeight="1" x14ac:dyDescent="0.25">
      <c r="A7" s="8" t="s">
        <v>8</v>
      </c>
      <c r="B7" s="6">
        <v>4082.1</v>
      </c>
      <c r="C7" s="6">
        <v>421.8</v>
      </c>
      <c r="D7" s="6" t="s">
        <v>16</v>
      </c>
      <c r="E7" s="6">
        <f t="shared" ref="E7:E14" si="0">B7+C7</f>
        <v>4503.8999999999996</v>
      </c>
      <c r="F7" s="7"/>
      <c r="G7" s="15" t="s">
        <v>12</v>
      </c>
    </row>
    <row r="8" spans="1:7" ht="216.75" customHeight="1" x14ac:dyDescent="0.3">
      <c r="A8" s="10" t="s">
        <v>9</v>
      </c>
      <c r="B8" s="6">
        <v>28931</v>
      </c>
      <c r="C8" s="6">
        <f>79.4+11.3</f>
        <v>90.7</v>
      </c>
      <c r="D8" s="6" t="s">
        <v>16</v>
      </c>
      <c r="E8" s="6">
        <f t="shared" si="0"/>
        <v>29021.7</v>
      </c>
      <c r="F8" s="23" t="s">
        <v>7</v>
      </c>
      <c r="G8" s="15" t="s">
        <v>19</v>
      </c>
    </row>
    <row r="9" spans="1:7" ht="46.5" customHeight="1" x14ac:dyDescent="0.25">
      <c r="A9" s="17" t="s">
        <v>14</v>
      </c>
      <c r="B9" s="6">
        <f>B10+B11</f>
        <v>299166.3</v>
      </c>
      <c r="C9" s="6">
        <f>C10</f>
        <v>-204033.2</v>
      </c>
      <c r="D9" s="6"/>
      <c r="E9" s="6">
        <f>B9+C9</f>
        <v>95133.099999999977</v>
      </c>
      <c r="F9" s="24"/>
      <c r="G9" s="20" t="s">
        <v>18</v>
      </c>
    </row>
    <row r="10" spans="1:7" ht="48.75" customHeight="1" x14ac:dyDescent="0.25">
      <c r="A10" s="18"/>
      <c r="B10" s="6">
        <v>281216.3</v>
      </c>
      <c r="C10" s="6">
        <v>-204033.2</v>
      </c>
      <c r="D10" s="6" t="s">
        <v>17</v>
      </c>
      <c r="E10" s="6">
        <f>B10+C10</f>
        <v>77183.099999999977</v>
      </c>
      <c r="F10" s="24"/>
      <c r="G10" s="21"/>
    </row>
    <row r="11" spans="1:7" ht="48.75" customHeight="1" x14ac:dyDescent="0.25">
      <c r="A11" s="19"/>
      <c r="B11" s="6">
        <v>17950</v>
      </c>
      <c r="C11" s="6">
        <v>0</v>
      </c>
      <c r="D11" s="6" t="s">
        <v>16</v>
      </c>
      <c r="E11" s="6">
        <f>B11+C11</f>
        <v>17950</v>
      </c>
      <c r="F11" s="24"/>
      <c r="G11" s="22"/>
    </row>
    <row r="12" spans="1:7" ht="26.25" customHeight="1" x14ac:dyDescent="0.3">
      <c r="A12" s="10"/>
      <c r="B12" s="11"/>
      <c r="C12" s="11"/>
      <c r="D12" s="11"/>
      <c r="E12" s="11"/>
      <c r="F12" s="25"/>
      <c r="G12" s="14"/>
    </row>
    <row r="13" spans="1:7" ht="54.75" customHeight="1" x14ac:dyDescent="0.3">
      <c r="A13" s="9" t="s">
        <v>11</v>
      </c>
      <c r="B13" s="13">
        <v>1052268.1000000001</v>
      </c>
      <c r="C13" s="13">
        <f>C14+C15</f>
        <v>-157396.20000000001</v>
      </c>
      <c r="D13" s="13"/>
      <c r="E13" s="13">
        <f>B13+C13</f>
        <v>894871.90000000014</v>
      </c>
      <c r="F13" s="12"/>
      <c r="G13" s="14"/>
    </row>
    <row r="14" spans="1:7" ht="111" customHeight="1" x14ac:dyDescent="0.3">
      <c r="A14" s="10" t="s">
        <v>9</v>
      </c>
      <c r="B14" s="6">
        <v>34092.800000000003</v>
      </c>
      <c r="C14" s="6">
        <v>12.8</v>
      </c>
      <c r="D14" s="6"/>
      <c r="E14" s="6">
        <f t="shared" si="0"/>
        <v>34105.600000000006</v>
      </c>
      <c r="F14" s="1"/>
      <c r="G14" s="16" t="s">
        <v>20</v>
      </c>
    </row>
    <row r="15" spans="1:7" ht="38.25" customHeight="1" x14ac:dyDescent="0.3">
      <c r="A15" s="17" t="s">
        <v>14</v>
      </c>
      <c r="B15" s="6">
        <f>B16+B17</f>
        <v>232056.6</v>
      </c>
      <c r="C15" s="6">
        <f>C16</f>
        <v>-157409</v>
      </c>
      <c r="D15" s="6"/>
      <c r="E15" s="6">
        <f>B15+C15</f>
        <v>74647.600000000006</v>
      </c>
      <c r="F15" s="1"/>
      <c r="G15" s="20" t="s">
        <v>18</v>
      </c>
    </row>
    <row r="16" spans="1:7" ht="36.75" customHeight="1" x14ac:dyDescent="0.3">
      <c r="A16" s="18"/>
      <c r="B16" s="6">
        <v>218133.2</v>
      </c>
      <c r="C16" s="6">
        <v>-157409</v>
      </c>
      <c r="D16" s="6" t="s">
        <v>17</v>
      </c>
      <c r="E16" s="6">
        <f>B16+C16</f>
        <v>60724.200000000012</v>
      </c>
      <c r="F16" s="1"/>
      <c r="G16" s="21"/>
    </row>
    <row r="17" spans="1:7" ht="40.5" customHeight="1" x14ac:dyDescent="0.3">
      <c r="A17" s="19"/>
      <c r="B17" s="6">
        <v>13923.4</v>
      </c>
      <c r="C17" s="6">
        <v>0</v>
      </c>
      <c r="D17" s="6" t="s">
        <v>16</v>
      </c>
      <c r="E17" s="6">
        <f>B17+C17</f>
        <v>13923.4</v>
      </c>
      <c r="F17" s="1"/>
      <c r="G17" s="22"/>
    </row>
    <row r="18" spans="1:7" ht="18.75" x14ac:dyDescent="0.3">
      <c r="A18" s="10"/>
      <c r="B18" s="11"/>
      <c r="C18" s="11"/>
      <c r="D18" s="11"/>
      <c r="E18" s="11"/>
      <c r="F18" s="1"/>
      <c r="G18" s="26"/>
    </row>
    <row r="19" spans="1:7" ht="40.5" x14ac:dyDescent="0.3">
      <c r="A19" s="9" t="s">
        <v>21</v>
      </c>
      <c r="B19" s="13">
        <v>703460.4</v>
      </c>
      <c r="C19" s="13">
        <f>C20</f>
        <v>-157409</v>
      </c>
      <c r="D19" s="13"/>
      <c r="E19" s="13">
        <f>B19+C19</f>
        <v>546051.4</v>
      </c>
      <c r="F19" s="1"/>
    </row>
    <row r="20" spans="1:7" ht="48.75" customHeight="1" x14ac:dyDescent="0.3">
      <c r="A20" s="17" t="s">
        <v>14</v>
      </c>
      <c r="B20" s="6">
        <f>B21+B22</f>
        <v>232056.6</v>
      </c>
      <c r="C20" s="6">
        <f>C21</f>
        <v>-157409</v>
      </c>
      <c r="D20" s="6"/>
      <c r="E20" s="6">
        <f>B20+C20</f>
        <v>74647.600000000006</v>
      </c>
      <c r="F20" s="1"/>
      <c r="G20" s="20" t="s">
        <v>18</v>
      </c>
    </row>
    <row r="21" spans="1:7" ht="36.75" customHeight="1" x14ac:dyDescent="0.3">
      <c r="A21" s="18"/>
      <c r="B21" s="6">
        <v>218133.2</v>
      </c>
      <c r="C21" s="6">
        <v>-157409</v>
      </c>
      <c r="D21" s="6" t="s">
        <v>17</v>
      </c>
      <c r="E21" s="6">
        <f>B21+C21</f>
        <v>60724.200000000012</v>
      </c>
      <c r="F21" s="1"/>
      <c r="G21" s="21"/>
    </row>
    <row r="22" spans="1:7" ht="38.25" customHeight="1" x14ac:dyDescent="0.3">
      <c r="A22" s="19"/>
      <c r="B22" s="6">
        <v>13923.4</v>
      </c>
      <c r="C22" s="6">
        <v>0</v>
      </c>
      <c r="D22" s="6" t="s">
        <v>16</v>
      </c>
      <c r="E22" s="6">
        <f>B22+C22</f>
        <v>13923.4</v>
      </c>
      <c r="F22" s="1"/>
      <c r="G22" s="22"/>
    </row>
    <row r="23" spans="1:7" ht="18.75" x14ac:dyDescent="0.3">
      <c r="A23" s="1"/>
      <c r="B23" s="1"/>
      <c r="C23" s="1"/>
      <c r="D23" s="1"/>
      <c r="E23" s="1"/>
      <c r="F23" s="1"/>
    </row>
    <row r="24" spans="1:7" ht="18.75" x14ac:dyDescent="0.3">
      <c r="B24" s="1"/>
      <c r="C24" s="1"/>
      <c r="D24" s="1"/>
      <c r="E24" s="1"/>
      <c r="F24" s="1"/>
    </row>
    <row r="25" spans="1:7" ht="18.75" x14ac:dyDescent="0.3">
      <c r="B25" s="1"/>
      <c r="C25" s="1"/>
      <c r="D25" s="1"/>
      <c r="E25" s="1"/>
      <c r="F25" s="1"/>
    </row>
    <row r="26" spans="1:7" ht="18.75" x14ac:dyDescent="0.3">
      <c r="B26" s="1"/>
      <c r="C26" s="1"/>
      <c r="D26" s="1"/>
      <c r="E26" s="1"/>
      <c r="F26" s="1"/>
    </row>
    <row r="27" spans="1:7" ht="18.75" x14ac:dyDescent="0.3">
      <c r="B27" s="1"/>
      <c r="C27" s="1"/>
      <c r="D27" s="1"/>
      <c r="E27" s="1"/>
      <c r="F27" s="1"/>
    </row>
    <row r="28" spans="1:7" ht="18.75" x14ac:dyDescent="0.3">
      <c r="A28" s="1"/>
      <c r="B28" s="1"/>
      <c r="C28" s="1"/>
      <c r="D28" s="1"/>
      <c r="E28" s="1"/>
      <c r="F28" s="1"/>
    </row>
    <row r="29" spans="1:7" ht="18.75" x14ac:dyDescent="0.3">
      <c r="A29" s="1"/>
      <c r="B29" s="1"/>
      <c r="C29" s="1"/>
      <c r="D29" s="1"/>
      <c r="E29" s="1"/>
      <c r="F29" s="1"/>
    </row>
    <row r="30" spans="1:7" ht="18.75" x14ac:dyDescent="0.3">
      <c r="A30" s="1"/>
      <c r="B30" s="1"/>
      <c r="C30" s="1"/>
      <c r="D30" s="1"/>
      <c r="E30" s="1"/>
      <c r="F30" s="1"/>
    </row>
    <row r="31" spans="1:7" ht="18.75" x14ac:dyDescent="0.3">
      <c r="A31" s="1"/>
      <c r="B31" s="1"/>
      <c r="C31" s="1"/>
      <c r="D31" s="1"/>
      <c r="E31" s="1"/>
      <c r="F31" s="1"/>
    </row>
    <row r="32" spans="1:7" ht="18.75" x14ac:dyDescent="0.3">
      <c r="B32" s="1"/>
      <c r="C32" s="1"/>
      <c r="D32" s="1"/>
      <c r="E32" s="1"/>
      <c r="F32" s="1"/>
    </row>
    <row r="33" spans="2:6" ht="18.75" x14ac:dyDescent="0.3">
      <c r="B33" s="1"/>
      <c r="C33" s="1"/>
      <c r="D33" s="1"/>
      <c r="E33" s="1"/>
      <c r="F33" s="1"/>
    </row>
    <row r="34" spans="2:6" ht="18.75" x14ac:dyDescent="0.3">
      <c r="B34" s="1"/>
      <c r="C34" s="1"/>
      <c r="D34" s="1"/>
      <c r="E34" s="1"/>
      <c r="F34" s="1"/>
    </row>
  </sheetData>
  <mergeCells count="7">
    <mergeCell ref="A20:A22"/>
    <mergeCell ref="G20:G22"/>
    <mergeCell ref="A15:A17"/>
    <mergeCell ref="G15:G17"/>
    <mergeCell ref="F8:F12"/>
    <mergeCell ref="A9:A11"/>
    <mergeCell ref="G9:G11"/>
  </mergeCells>
  <pageMargins left="0.51181102362204722" right="0.19685039370078741" top="0.39370078740157483" bottom="0.35433070866141736" header="0.31496062992125984" footer="0.31496062992125984"/>
  <pageSetup paperSize="9" scale="4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Журавлева</dc:creator>
  <cp:lastModifiedBy>Татьяна Викторовна Журавлёва</cp:lastModifiedBy>
  <cp:lastPrinted>2022-12-13T05:53:14Z</cp:lastPrinted>
  <dcterms:created xsi:type="dcterms:W3CDTF">2015-06-05T18:19:34Z</dcterms:created>
  <dcterms:modified xsi:type="dcterms:W3CDTF">2023-02-08T05:14:12Z</dcterms:modified>
</cp:coreProperties>
</file>