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0" yWindow="-270" windowWidth="11490" windowHeight="12765"/>
  </bookViews>
  <sheets>
    <sheet name="Лист1" sheetId="1" r:id="rId1"/>
  </sheets>
  <definedNames>
    <definedName name="_xlnm.Print_Area" localSheetId="0">Лист1!$A$1:$G$17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C11" i="1"/>
  <c r="E10" i="1"/>
  <c r="C13" i="1" l="1"/>
  <c r="E12" i="1"/>
  <c r="E11" i="1"/>
  <c r="E7" i="1"/>
  <c r="E13" i="1" l="1"/>
  <c r="E6" i="1"/>
  <c r="E8" i="1"/>
  <c r="E14" i="1"/>
</calcChain>
</file>

<file path=xl/sharedStrings.xml><?xml version="1.0" encoding="utf-8"?>
<sst xmlns="http://schemas.openxmlformats.org/spreadsheetml/2006/main" count="30" uniqueCount="26">
  <si>
    <t>Вносимые изменения</t>
  </si>
  <si>
    <t xml:space="preserve">Итого по мероприятию </t>
  </si>
  <si>
    <t>Примечание</t>
  </si>
  <si>
    <t>в соответствии в решением  Благовещенской городской Думы от 25.03.2021 г № 23/24</t>
  </si>
  <si>
    <t xml:space="preserve">Приложение </t>
  </si>
  <si>
    <t>к пояснительной записке</t>
  </si>
  <si>
    <t>Наименование мероприятия</t>
  </si>
  <si>
    <t xml:space="preserve">   (тыс.руб.)</t>
  </si>
  <si>
    <t>Итого по муниципальной программе на 2022 год, в том числе:</t>
  </si>
  <si>
    <t>Итого по муниципальной программе на 2023 год, в том числе:</t>
  </si>
  <si>
    <t>Бюджет</t>
  </si>
  <si>
    <t>обл.бюджет</t>
  </si>
  <si>
    <t>гор.бюджет</t>
  </si>
  <si>
    <t>В соответствии с муниципальной программой в редакции от 07.04.2022 г № 1697</t>
  </si>
  <si>
    <r>
      <t xml:space="preserve">Мероприятие 1.1.2.                                                                </t>
    </r>
    <r>
      <rPr>
        <sz val="12"/>
        <color theme="1"/>
        <rFont val="Times New Roman"/>
        <family val="1"/>
        <charset val="204"/>
      </rPr>
      <t>Субсидии казенным предприятиям на возмещение затрат, связанных с выполнением заказа по содержанию и ремонту улично-дорожной сети</t>
    </r>
  </si>
  <si>
    <r>
      <rPr>
        <b/>
        <sz val="14"/>
        <color theme="1"/>
        <rFont val="Times New Roman"/>
        <family val="1"/>
        <charset val="204"/>
      </rPr>
      <t xml:space="preserve">Мероприятие 1.1.3.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  </r>
  </si>
  <si>
    <t xml:space="preserve">Примечание </t>
  </si>
  <si>
    <r>
      <rPr>
        <b/>
        <sz val="14"/>
        <color theme="1"/>
        <rFont val="Times New Roman"/>
        <family val="1"/>
        <charset val="204"/>
      </rPr>
      <t xml:space="preserve">Мероприятие 1.1.35. 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Магистральные улицы Северного планировочного  района г.Благовещенска, Амурская область (ул. Зеленая от ул. Новотроицкое шоссе до ул. 50 лет Октября)</t>
    </r>
  </si>
  <si>
    <r>
      <rPr>
        <b/>
        <sz val="14"/>
        <color theme="1"/>
        <rFont val="Times New Roman"/>
        <family val="1"/>
        <charset val="204"/>
      </rPr>
      <t xml:space="preserve">Мероприятие 1.2.3.        </t>
    </r>
    <r>
      <rPr>
        <sz val="14"/>
        <color theme="1"/>
        <rFont val="Times New Roman"/>
        <family val="1"/>
        <charset val="204"/>
      </rPr>
      <t xml:space="preserve">                                                  Финансовое обеспечение дорожной деятельности  в рамках реализации национального проекта "Безопасные и качественные автомобильные дороги" (осуществление строительного контроля, авторского надзора)</t>
    </r>
  </si>
  <si>
    <r>
      <rPr>
        <b/>
        <sz val="14"/>
        <color theme="1"/>
        <rFont val="Times New Roman"/>
        <family val="1"/>
        <charset val="204"/>
      </rPr>
      <t xml:space="preserve">Мероприятие 1.1.35.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Магистральные улицы Северного планировочного  района г.Благовещенска, Амурская область (ул. Зеленая от ул. Новотроицкое шоссе до ул. 50 лет Октября)</t>
    </r>
  </si>
  <si>
    <t>В соответствии с обращением МУ ГУКС от 13.04.2022 № 1294</t>
  </si>
  <si>
    <r>
      <rPr>
        <b/>
        <sz val="14"/>
        <color theme="1"/>
        <rFont val="Times New Roman"/>
        <family val="1"/>
        <charset val="204"/>
      </rPr>
      <t xml:space="preserve">Мероприятие 1.1.22.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</t>
    </r>
  </si>
  <si>
    <t xml:space="preserve">гор.бюджет    </t>
  </si>
  <si>
    <t>В соответствии с обращением МУ ГУКС от 05.04.2022 № 1170, от 14.04.2022 № 1306</t>
  </si>
  <si>
    <t>В соответствии с обращением МУ ГУКС, от 14.04.2022 № 1306</t>
  </si>
  <si>
    <t>В соответсвии с бюджетной росписью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</si>
</sst>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/>
    <xf numFmtId="164" fontId="3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topLeftCell="A3" zoomScale="70" zoomScaleNormal="100" zoomScaleSheetLayoutView="70" workbookViewId="0">
      <selection activeCell="G11" sqref="G11:G12"/>
    </sheetView>
  </sheetViews>
  <sheetFormatPr defaultRowHeight="16.5" x14ac:dyDescent="0.25"/>
  <cols>
    <col min="1" max="1" width="63.7109375" customWidth="1"/>
    <col min="2" max="2" width="23.140625" customWidth="1"/>
    <col min="3" max="4" width="20.140625" customWidth="1"/>
    <col min="5" max="5" width="17.140625" customWidth="1"/>
    <col min="6" max="6" width="13.85546875" hidden="1" customWidth="1"/>
    <col min="7" max="7" width="21.85546875" style="19" customWidth="1"/>
  </cols>
  <sheetData>
    <row r="1" spans="1:7" ht="18.75" x14ac:dyDescent="0.3">
      <c r="A1" s="1"/>
      <c r="B1" s="1"/>
      <c r="C1" s="1"/>
      <c r="D1" s="1"/>
      <c r="E1" s="5" t="s">
        <v>4</v>
      </c>
    </row>
    <row r="2" spans="1:7" ht="18.75" x14ac:dyDescent="0.3">
      <c r="A2" s="1"/>
      <c r="B2" s="1"/>
      <c r="C2" s="1"/>
      <c r="D2" s="1"/>
      <c r="E2" s="5" t="s">
        <v>5</v>
      </c>
    </row>
    <row r="3" spans="1:7" ht="18.75" x14ac:dyDescent="0.3">
      <c r="A3" s="1"/>
      <c r="B3" s="1"/>
      <c r="C3" s="1"/>
      <c r="D3" s="1"/>
      <c r="F3" s="1"/>
    </row>
    <row r="4" spans="1:7" ht="18.75" x14ac:dyDescent="0.3">
      <c r="A4" s="1"/>
      <c r="B4" s="1"/>
      <c r="C4" s="1"/>
      <c r="D4" s="1"/>
      <c r="E4" s="1" t="s">
        <v>7</v>
      </c>
      <c r="F4" s="1"/>
    </row>
    <row r="5" spans="1:7" ht="97.5" customHeight="1" x14ac:dyDescent="0.25">
      <c r="A5" s="6" t="s">
        <v>6</v>
      </c>
      <c r="B5" s="3" t="s">
        <v>13</v>
      </c>
      <c r="C5" s="3" t="s">
        <v>0</v>
      </c>
      <c r="D5" s="3" t="s">
        <v>10</v>
      </c>
      <c r="E5" s="3" t="s">
        <v>1</v>
      </c>
      <c r="F5" s="7" t="s">
        <v>2</v>
      </c>
      <c r="G5" s="6" t="s">
        <v>16</v>
      </c>
    </row>
    <row r="6" spans="1:7" ht="61.5" customHeight="1" x14ac:dyDescent="0.25">
      <c r="A6" s="10" t="s">
        <v>8</v>
      </c>
      <c r="B6" s="14">
        <v>1662336.5</v>
      </c>
      <c r="C6" s="14">
        <f>C7+C8+C9+C11+C12+C10</f>
        <v>-3.4000000000000909</v>
      </c>
      <c r="D6" s="14"/>
      <c r="E6" s="14">
        <f>B6+C6</f>
        <v>1662333.1</v>
      </c>
      <c r="F6" s="13" t="s">
        <v>3</v>
      </c>
      <c r="G6" s="21"/>
    </row>
    <row r="7" spans="1:7" ht="61.5" customHeight="1" x14ac:dyDescent="0.25">
      <c r="A7" s="17" t="s">
        <v>14</v>
      </c>
      <c r="B7" s="18">
        <v>104853.6</v>
      </c>
      <c r="C7" s="12">
        <v>0.2</v>
      </c>
      <c r="D7" s="11" t="s">
        <v>12</v>
      </c>
      <c r="E7" s="18">
        <f>B7+C7</f>
        <v>104853.8</v>
      </c>
      <c r="F7" s="9"/>
      <c r="G7" s="26" t="s">
        <v>25</v>
      </c>
    </row>
    <row r="8" spans="1:7" ht="61.5" customHeight="1" x14ac:dyDescent="0.25">
      <c r="A8" s="31" t="s">
        <v>15</v>
      </c>
      <c r="B8" s="33">
        <v>126690.1</v>
      </c>
      <c r="C8" s="12">
        <v>-3.4</v>
      </c>
      <c r="D8" s="11" t="s">
        <v>11</v>
      </c>
      <c r="E8" s="35">
        <f>B8+C8+C9</f>
        <v>126686.50000000001</v>
      </c>
      <c r="F8" s="9"/>
      <c r="G8" s="27"/>
    </row>
    <row r="9" spans="1:7" ht="72.75" customHeight="1" x14ac:dyDescent="0.3">
      <c r="A9" s="32"/>
      <c r="B9" s="34"/>
      <c r="C9" s="12">
        <v>-0.2</v>
      </c>
      <c r="D9" s="11" t="s">
        <v>12</v>
      </c>
      <c r="E9" s="36"/>
      <c r="F9" s="1"/>
      <c r="G9" s="28"/>
    </row>
    <row r="10" spans="1:7" ht="97.5" customHeight="1" x14ac:dyDescent="0.3">
      <c r="A10" s="23" t="s">
        <v>21</v>
      </c>
      <c r="B10" s="24">
        <v>504613.4</v>
      </c>
      <c r="C10" s="12">
        <v>3981.1</v>
      </c>
      <c r="D10" s="11" t="s">
        <v>22</v>
      </c>
      <c r="E10" s="25">
        <f>B10+C10</f>
        <v>508594.5</v>
      </c>
      <c r="F10" s="1"/>
      <c r="G10" s="22" t="s">
        <v>24</v>
      </c>
    </row>
    <row r="11" spans="1:7" ht="96" customHeight="1" x14ac:dyDescent="0.3">
      <c r="A11" s="15" t="s">
        <v>17</v>
      </c>
      <c r="B11" s="16">
        <v>6260.4</v>
      </c>
      <c r="C11" s="12">
        <f>-505.7-3981.1</f>
        <v>-4486.8</v>
      </c>
      <c r="D11" s="11" t="s">
        <v>12</v>
      </c>
      <c r="E11" s="18">
        <f>B11+C11</f>
        <v>1773.5999999999995</v>
      </c>
      <c r="F11" s="1"/>
      <c r="G11" s="29" t="s">
        <v>23</v>
      </c>
    </row>
    <row r="12" spans="1:7" ht="118.5" customHeight="1" x14ac:dyDescent="0.3">
      <c r="A12" s="15" t="s">
        <v>18</v>
      </c>
      <c r="B12" s="16">
        <v>12392.2</v>
      </c>
      <c r="C12" s="12">
        <v>505.7</v>
      </c>
      <c r="D12" s="11" t="s">
        <v>12</v>
      </c>
      <c r="E12" s="18">
        <f>B12+C12</f>
        <v>12897.900000000001</v>
      </c>
      <c r="F12" s="1"/>
      <c r="G12" s="30"/>
    </row>
    <row r="13" spans="1:7" ht="44.25" customHeight="1" x14ac:dyDescent="0.3">
      <c r="A13" s="10" t="s">
        <v>9</v>
      </c>
      <c r="B13" s="14">
        <v>1205063.3</v>
      </c>
      <c r="C13" s="14">
        <f>C14</f>
        <v>-6049</v>
      </c>
      <c r="D13" s="11"/>
      <c r="E13" s="4">
        <f>B13+C13</f>
        <v>1199014.3</v>
      </c>
      <c r="F13" s="1"/>
      <c r="G13" s="20"/>
    </row>
    <row r="14" spans="1:7" ht="98.25" customHeight="1" x14ac:dyDescent="0.3">
      <c r="A14" s="15" t="s">
        <v>19</v>
      </c>
      <c r="B14" s="12">
        <v>10296.9</v>
      </c>
      <c r="C14" s="12">
        <v>-6049</v>
      </c>
      <c r="D14" s="11" t="s">
        <v>12</v>
      </c>
      <c r="E14" s="11">
        <f>B14+C14</f>
        <v>4247.8999999999996</v>
      </c>
      <c r="F14" s="1"/>
      <c r="G14" s="3" t="s">
        <v>20</v>
      </c>
    </row>
    <row r="15" spans="1:7" ht="18.75" x14ac:dyDescent="0.3">
      <c r="A15" s="1"/>
      <c r="B15" s="1"/>
      <c r="C15" s="1"/>
      <c r="D15" s="1"/>
      <c r="E15" s="1"/>
      <c r="F15" s="1"/>
    </row>
    <row r="16" spans="1:7" ht="18.75" x14ac:dyDescent="0.3">
      <c r="A16" s="8"/>
      <c r="B16" s="1"/>
      <c r="C16" s="1"/>
      <c r="D16" s="1"/>
      <c r="E16" s="1"/>
      <c r="F16" s="1"/>
    </row>
    <row r="17" spans="1:6" ht="18.75" x14ac:dyDescent="0.3">
      <c r="A17" s="8"/>
      <c r="B17" s="1"/>
      <c r="C17" s="1"/>
      <c r="D17" s="1"/>
      <c r="E17" s="1"/>
      <c r="F17" s="1"/>
    </row>
    <row r="18" spans="1:6" ht="18.75" x14ac:dyDescent="0.3">
      <c r="A18" s="1"/>
      <c r="B18" s="1"/>
      <c r="C18" s="1"/>
      <c r="D18" s="1"/>
      <c r="E18" s="1"/>
      <c r="F18" s="1"/>
    </row>
    <row r="19" spans="1:6" ht="18.75" x14ac:dyDescent="0.3">
      <c r="A19" s="1"/>
      <c r="B19" s="1"/>
      <c r="C19" s="1"/>
      <c r="D19" s="1"/>
      <c r="E19" s="1"/>
      <c r="F19" s="1"/>
    </row>
    <row r="20" spans="1:6" ht="18.75" x14ac:dyDescent="0.3">
      <c r="A20" s="1"/>
      <c r="B20" s="1"/>
      <c r="C20" s="1"/>
      <c r="D20" s="1"/>
      <c r="E20" s="1"/>
      <c r="F20" s="1"/>
    </row>
    <row r="21" spans="1:6" ht="18.75" x14ac:dyDescent="0.3">
      <c r="A21" s="2"/>
      <c r="B21" s="1"/>
      <c r="C21" s="1"/>
      <c r="D21" s="1"/>
      <c r="E21" s="1"/>
      <c r="F21" s="1"/>
    </row>
    <row r="22" spans="1:6" ht="18.75" x14ac:dyDescent="0.3">
      <c r="A22" s="2"/>
      <c r="B22" s="1"/>
      <c r="C22" s="1"/>
      <c r="D22" s="1"/>
      <c r="E22" s="1"/>
      <c r="F22" s="1"/>
    </row>
    <row r="23" spans="1:6" ht="18.75" x14ac:dyDescent="0.3">
      <c r="A23" s="1"/>
      <c r="B23" s="1"/>
      <c r="C23" s="1"/>
      <c r="D23" s="1"/>
      <c r="E23" s="1"/>
      <c r="F23" s="1"/>
    </row>
    <row r="24" spans="1:6" ht="18.75" x14ac:dyDescent="0.3">
      <c r="A24" s="1"/>
      <c r="B24" s="1"/>
      <c r="C24" s="1"/>
      <c r="D24" s="1"/>
      <c r="E24" s="1"/>
      <c r="F24" s="1"/>
    </row>
    <row r="25" spans="1:6" ht="18.75" x14ac:dyDescent="0.3">
      <c r="A25" s="1"/>
      <c r="B25" s="1"/>
      <c r="C25" s="1"/>
      <c r="D25" s="1"/>
      <c r="E25" s="1"/>
      <c r="F25" s="1"/>
    </row>
    <row r="26" spans="1:6" ht="18.75" x14ac:dyDescent="0.3">
      <c r="A26" s="1"/>
      <c r="B26" s="1"/>
      <c r="C26" s="1"/>
      <c r="D26" s="1"/>
      <c r="E26" s="1"/>
      <c r="F26" s="1"/>
    </row>
    <row r="27" spans="1:6" ht="18.75" x14ac:dyDescent="0.3">
      <c r="A27" s="1"/>
      <c r="B27" s="1"/>
      <c r="C27" s="1"/>
      <c r="D27" s="1"/>
      <c r="E27" s="1"/>
      <c r="F27" s="1"/>
    </row>
    <row r="28" spans="1:6" ht="18.75" x14ac:dyDescent="0.3">
      <c r="A28" s="1"/>
      <c r="B28" s="1"/>
      <c r="C28" s="1"/>
      <c r="D28" s="1"/>
      <c r="E28" s="1"/>
      <c r="F28" s="1"/>
    </row>
    <row r="29" spans="1:6" ht="18.75" x14ac:dyDescent="0.3">
      <c r="B29" s="1"/>
      <c r="C29" s="1"/>
      <c r="D29" s="1"/>
      <c r="E29" s="1"/>
      <c r="F29" s="1"/>
    </row>
    <row r="30" spans="1:6" ht="18.75" x14ac:dyDescent="0.3">
      <c r="B30" s="1"/>
      <c r="C30" s="1"/>
      <c r="D30" s="1"/>
      <c r="E30" s="1"/>
      <c r="F30" s="1"/>
    </row>
    <row r="31" spans="1:6" ht="18.75" x14ac:dyDescent="0.3">
      <c r="B31" s="1"/>
      <c r="C31" s="1"/>
      <c r="D31" s="1"/>
      <c r="E31" s="1"/>
      <c r="F31" s="1"/>
    </row>
    <row r="32" spans="1:6" ht="18.75" x14ac:dyDescent="0.3">
      <c r="A32" s="1"/>
      <c r="B32" s="1"/>
      <c r="C32" s="1"/>
      <c r="D32" s="1"/>
      <c r="E32" s="1"/>
      <c r="F32" s="1"/>
    </row>
    <row r="33" spans="1:6" ht="18.75" x14ac:dyDescent="0.3">
      <c r="A33" s="1"/>
      <c r="B33" s="1"/>
      <c r="C33" s="1"/>
      <c r="D33" s="1"/>
      <c r="E33" s="1"/>
      <c r="F33" s="1"/>
    </row>
    <row r="34" spans="1:6" ht="18.75" x14ac:dyDescent="0.3">
      <c r="A34" s="1"/>
      <c r="B34" s="1"/>
      <c r="C34" s="1"/>
      <c r="D34" s="1"/>
      <c r="E34" s="1"/>
      <c r="F34" s="1"/>
    </row>
    <row r="35" spans="1:6" ht="18.75" x14ac:dyDescent="0.3">
      <c r="B35" s="1"/>
      <c r="C35" s="1"/>
      <c r="D35" s="1"/>
      <c r="E35" s="1"/>
      <c r="F35" s="1"/>
    </row>
    <row r="36" spans="1:6" ht="18.75" x14ac:dyDescent="0.3">
      <c r="B36" s="1"/>
      <c r="C36" s="1"/>
      <c r="D36" s="1"/>
      <c r="E36" s="1"/>
      <c r="F36" s="1"/>
    </row>
    <row r="37" spans="1:6" ht="18.75" x14ac:dyDescent="0.3">
      <c r="B37" s="1"/>
      <c r="C37" s="1"/>
      <c r="D37" s="1"/>
      <c r="E37" s="1"/>
      <c r="F37" s="1"/>
    </row>
    <row r="38" spans="1:6" ht="18.75" x14ac:dyDescent="0.3">
      <c r="B38" s="1"/>
      <c r="C38" s="1"/>
      <c r="D38" s="1"/>
      <c r="E38" s="1"/>
      <c r="F38" s="1"/>
    </row>
    <row r="39" spans="1:6" ht="18.75" x14ac:dyDescent="0.3">
      <c r="A39" s="1"/>
      <c r="B39" s="1"/>
      <c r="C39" s="1"/>
      <c r="D39" s="1"/>
      <c r="E39" s="1"/>
      <c r="F39" s="1"/>
    </row>
    <row r="40" spans="1:6" ht="18.75" x14ac:dyDescent="0.3">
      <c r="A40" s="1"/>
      <c r="B40" s="1"/>
      <c r="C40" s="1"/>
      <c r="D40" s="1"/>
      <c r="E40" s="1"/>
      <c r="F40" s="1"/>
    </row>
    <row r="41" spans="1:6" ht="18.75" x14ac:dyDescent="0.3">
      <c r="A41" s="1"/>
      <c r="B41" s="1"/>
      <c r="C41" s="1"/>
      <c r="D41" s="1"/>
      <c r="E41" s="1"/>
      <c r="F41" s="1"/>
    </row>
    <row r="42" spans="1:6" ht="18.75" x14ac:dyDescent="0.3">
      <c r="A42" s="1"/>
      <c r="B42" s="1"/>
      <c r="C42" s="1"/>
      <c r="D42" s="1"/>
      <c r="E42" s="1"/>
      <c r="F42" s="1"/>
    </row>
    <row r="43" spans="1:6" ht="18.75" x14ac:dyDescent="0.3">
      <c r="B43" s="1"/>
      <c r="C43" s="1"/>
      <c r="D43" s="1"/>
      <c r="E43" s="1"/>
      <c r="F43" s="1"/>
    </row>
    <row r="44" spans="1:6" ht="18.75" x14ac:dyDescent="0.3">
      <c r="B44" s="1"/>
      <c r="C44" s="1"/>
      <c r="D44" s="1"/>
      <c r="E44" s="1"/>
      <c r="F44" s="1"/>
    </row>
    <row r="45" spans="1:6" ht="18.75" x14ac:dyDescent="0.3">
      <c r="B45" s="1"/>
      <c r="C45" s="1"/>
      <c r="D45" s="1"/>
      <c r="E45" s="1"/>
      <c r="F45" s="1"/>
    </row>
  </sheetData>
  <mergeCells count="5">
    <mergeCell ref="G7:G9"/>
    <mergeCell ref="G11:G12"/>
    <mergeCell ref="A8:A9"/>
    <mergeCell ref="B8:B9"/>
    <mergeCell ref="E8:E9"/>
  </mergeCells>
  <pageMargins left="0.9055118110236221" right="0.39370078740157483" top="0.59055118110236227" bottom="0.15748031496062992" header="0.31496062992125984" footer="0.31496062992125984"/>
  <pageSetup paperSize="9" scale="5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Журавлева</dc:creator>
  <cp:lastModifiedBy>Татьяна Викторовна Журавлёва</cp:lastModifiedBy>
  <cp:lastPrinted>2021-12-27T05:49:00Z</cp:lastPrinted>
  <dcterms:created xsi:type="dcterms:W3CDTF">2015-06-05T18:19:34Z</dcterms:created>
  <dcterms:modified xsi:type="dcterms:W3CDTF">2022-04-14T06:11:57Z</dcterms:modified>
</cp:coreProperties>
</file>