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17730" yWindow="345" windowWidth="16290" windowHeight="15090"/>
  </bookViews>
  <sheets>
    <sheet name="Прил № 4 Источники " sheetId="1" r:id="rId1"/>
  </sheets>
  <definedNames>
    <definedName name="_xlnm.Print_Titles" localSheetId="0">'Прил № 4 Источники '!$7:$10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 s="1"/>
  <c r="D24" i="1" s="1"/>
  <c r="C26" i="1"/>
  <c r="C25" i="1" s="1"/>
  <c r="C24" i="1" s="1"/>
  <c r="D22" i="1"/>
  <c r="D21" i="1" s="1"/>
  <c r="D20" i="1" s="1"/>
  <c r="C22" i="1"/>
  <c r="C21" i="1" s="1"/>
  <c r="C20" i="1" s="1"/>
  <c r="D17" i="1"/>
  <c r="C17" i="1"/>
  <c r="D15" i="1"/>
  <c r="C15" i="1"/>
  <c r="D12" i="1"/>
  <c r="C12" i="1"/>
  <c r="D10" i="1"/>
  <c r="C10" i="1"/>
  <c r="D9" i="1" l="1"/>
  <c r="C9" i="1"/>
  <c r="C14" i="1"/>
  <c r="D14" i="1"/>
  <c r="D19" i="1"/>
  <c r="D8" i="1" s="1"/>
  <c r="C19" i="1"/>
  <c r="C8" i="1" l="1"/>
</calcChain>
</file>

<file path=xl/sharedStrings.xml><?xml version="1.0" encoding="utf-8"?>
<sst xmlns="http://schemas.openxmlformats.org/spreadsheetml/2006/main" count="48" uniqueCount="48">
  <si>
    <t xml:space="preserve">Приложение № 4
к решению Благовещенской
городской Думы </t>
  </si>
  <si>
    <t>тыс. рублей</t>
  </si>
  <si>
    <t>Код источника по бюджетной классификации</t>
  </si>
  <si>
    <t>Наименование показателя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</si>
  <si>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</si>
  <si>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</si>
  <si>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</si>
  <si>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</si>
  <si>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</si>
  <si>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</si>
  <si>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</si>
  <si>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</si>
  <si>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</si>
  <si>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</si>
  <si>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</si>
  <si>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</si>
  <si>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</si>
  <si>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</si>
  <si>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</si>
  <si>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</si>
  <si>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</si>
  <si>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</si>
  <si>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</si>
  <si>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</si>
  <si>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</si>
  <si>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</si>
  <si>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</si>
  <si>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</si>
  <si>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</si>
  <si>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</si>
  <si>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</si>
  <si>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</si>
  <si>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</si>
  <si>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</si>
  <si>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</si>
  <si>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</si>
  <si>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</si>
  <si>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</si>
  <si>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</si>
  <si>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</si>
  <si>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</si>
  <si>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</si>
  <si>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</si>
  <si>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</si>
  <si>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</si>
  <si>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</si>
  <si>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 xml:space="preserve">Исполнение источников финансирования дефицита городского бюджета за 2024 год по кодам классификации источников финансирования дефицитов бюджетов  </t>
  </si>
  <si>
    <t>от 24.04.2025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</si>
</sst>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.5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7.5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8">
    <xf numFmtId="0" fontId="0" fillId="0" borderId="0" xfId="0"/>
    <xf numFmtId="0" fontId="2" fillId="0" borderId="0" xfId="1" applyFont="1"/>
    <xf numFmtId="0" fontId="1" fillId="0" borderId="0" xfId="1" applyAlignment="1">
      <alignment vertical="justify"/>
    </xf>
    <xf numFmtId="0" fontId="1" fillId="0" borderId="0" xfId="1"/>
    <xf numFmtId="0" fontId="6" fillId="0" borderId="0" xfId="1" applyFont="1" applyAlignment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/>
    <xf numFmtId="0" fontId="8" fillId="0" borderId="1" xfId="1" applyFont="1" applyBorder="1" applyAlignment="1">
      <alignment vertical="top"/>
    </xf>
    <xf numFmtId="0" fontId="9" fillId="0" borderId="1" xfId="1" applyFont="1" applyBorder="1" applyAlignment="1">
      <alignment horizontal="left" vertical="top" wrapText="1"/>
    </xf>
    <xf numFmtId="164" fontId="10" fillId="0" borderId="1" xfId="1" applyNumberFormat="1" applyFont="1" applyBorder="1" applyAlignment="1">
      <alignment horizontal="center" vertical="center" wrapText="1"/>
    </xf>
    <xf numFmtId="0" fontId="11" fillId="0" borderId="0" xfId="1" applyFont="1"/>
    <xf numFmtId="0" fontId="9" fillId="0" borderId="1" xfId="1" applyFont="1" applyBorder="1" applyAlignment="1">
      <alignment vertical="top" wrapText="1"/>
    </xf>
    <xf numFmtId="0" fontId="4" fillId="0" borderId="0" xfId="1" applyFont="1" applyAlignment="1">
      <alignment vertical="top"/>
    </xf>
    <xf numFmtId="0" fontId="12" fillId="2" borderId="1" xfId="1" applyFont="1" applyFill="1" applyBorder="1" applyAlignment="1">
      <alignment vertical="top"/>
    </xf>
    <xf numFmtId="0" fontId="13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/>
    </xf>
    <xf numFmtId="0" fontId="10" fillId="0" borderId="0" xfId="1" applyFont="1" applyAlignment="1">
      <alignment vertical="top"/>
    </xf>
    <xf numFmtId="0" fontId="12" fillId="0" borderId="1" xfId="1" applyFont="1" applyBorder="1" applyAlignment="1">
      <alignment vertical="top"/>
    </xf>
    <xf numFmtId="0" fontId="1" fillId="0" borderId="0" xfId="1" applyAlignment="1">
      <alignment vertical="top"/>
    </xf>
    <xf numFmtId="164" fontId="1" fillId="0" borderId="0" xfId="1" applyNumberFormat="1"/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left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C2" sqref="C2:D2"/>
    </sheetView>
  </sheetViews>
  <sheetFormatPr defaultColWidth="52.28515625" defaultRowHeight="12.75" x14ac:dyDescent="0.2"/>
  <cols>
    <col min="1" max="1" width="21" style="1" customWidth="1"/>
    <col min="2" max="2" width="51" style="2" customWidth="1"/>
    <col min="3" max="3" width="12.28515625" style="3" customWidth="1"/>
    <col min="4" max="4" width="12" style="3" customWidth="1"/>
    <col min="5" max="216" width="9.140625" style="3" customWidth="1"/>
    <col min="217" max="217" width="21" style="3" customWidth="1"/>
    <col min="218" max="16384" width="52.28515625" style="3"/>
  </cols>
  <sheetData>
    <row r="1" spans="1:4" ht="40.5" customHeight="1" x14ac:dyDescent="0.2">
      <c r="C1" s="23" t="s">
        <v>0</v>
      </c>
      <c r="D1" s="24"/>
    </row>
    <row r="2" spans="1:4" x14ac:dyDescent="0.2">
      <c r="C2" s="27" t="s">
        <v>47</v>
      </c>
      <c r="D2" s="27"/>
    </row>
    <row r="3" spans="1:4" x14ac:dyDescent="0.2">
      <c r="C3" s="25"/>
      <c r="D3" s="25"/>
    </row>
    <row r="4" spans="1:4" ht="38.25" customHeight="1" x14ac:dyDescent="0.2">
      <c r="A4" s="26" t="s">
        <v>46</v>
      </c>
      <c r="B4" s="26"/>
      <c r="C4" s="26"/>
      <c r="D4" s="26"/>
    </row>
    <row r="6" spans="1:4" ht="11.25" customHeight="1" x14ac:dyDescent="0.2">
      <c r="D6" s="4" t="s">
        <v>1</v>
      </c>
    </row>
    <row r="7" spans="1:4" s="8" customFormat="1" ht="30" customHeight="1" x14ac:dyDescent="0.2">
      <c r="A7" s="5" t="s">
        <v>2</v>
      </c>
      <c r="B7" s="6" t="s">
        <v>3</v>
      </c>
      <c r="C7" s="6" t="s">
        <v>4</v>
      </c>
      <c r="D7" s="7" t="s">
        <v>5</v>
      </c>
    </row>
    <row r="8" spans="1:4" s="12" customFormat="1" ht="25.5" customHeight="1" x14ac:dyDescent="0.25">
      <c r="A8" s="9" t="s">
        <v>6</v>
      </c>
      <c r="B8" s="10" t="s">
        <v>7</v>
      </c>
      <c r="C8" s="11">
        <f>SUM(C9+C14+C19)</f>
        <v>581888.90000000224</v>
      </c>
      <c r="D8" s="11">
        <f>SUM(D9+D14+D19)</f>
        <v>-17143.39999999851</v>
      </c>
    </row>
    <row r="9" spans="1:4" s="14" customFormat="1" ht="24" customHeight="1" x14ac:dyDescent="0.25">
      <c r="A9" s="9" t="s">
        <v>8</v>
      </c>
      <c r="B9" s="13" t="s">
        <v>9</v>
      </c>
      <c r="C9" s="11">
        <f>SUM(C10+C12)</f>
        <v>0</v>
      </c>
      <c r="D9" s="11">
        <f>SUM(D10+D12)</f>
        <v>-300000</v>
      </c>
    </row>
    <row r="10" spans="1:4" s="14" customFormat="1" ht="24.75" customHeight="1" x14ac:dyDescent="0.25">
      <c r="A10" s="15" t="s">
        <v>10</v>
      </c>
      <c r="B10" s="16" t="s">
        <v>11</v>
      </c>
      <c r="C10" s="17">
        <f>C11</f>
        <v>1296000</v>
      </c>
      <c r="D10" s="17">
        <f>D11</f>
        <v>597000</v>
      </c>
    </row>
    <row r="11" spans="1:4" s="14" customFormat="1" ht="27" customHeight="1" x14ac:dyDescent="0.25">
      <c r="A11" s="15" t="s">
        <v>12</v>
      </c>
      <c r="B11" s="16" t="s">
        <v>13</v>
      </c>
      <c r="C11" s="17">
        <v>1296000</v>
      </c>
      <c r="D11" s="17">
        <v>597000</v>
      </c>
    </row>
    <row r="12" spans="1:4" s="14" customFormat="1" ht="27.75" customHeight="1" x14ac:dyDescent="0.25">
      <c r="A12" s="15" t="s">
        <v>14</v>
      </c>
      <c r="B12" s="16" t="s">
        <v>15</v>
      </c>
      <c r="C12" s="17">
        <f>C13</f>
        <v>-1296000</v>
      </c>
      <c r="D12" s="17">
        <f>D13</f>
        <v>-897000</v>
      </c>
    </row>
    <row r="13" spans="1:4" s="14" customFormat="1" ht="27" customHeight="1" x14ac:dyDescent="0.25">
      <c r="A13" s="15" t="s">
        <v>16</v>
      </c>
      <c r="B13" s="16" t="s">
        <v>17</v>
      </c>
      <c r="C13" s="17">
        <v>-1296000</v>
      </c>
      <c r="D13" s="17">
        <v>-897000</v>
      </c>
    </row>
    <row r="14" spans="1:4" s="19" customFormat="1" ht="26.25" customHeight="1" x14ac:dyDescent="0.25">
      <c r="A14" s="18" t="s">
        <v>18</v>
      </c>
      <c r="B14" s="13" t="s">
        <v>19</v>
      </c>
      <c r="C14" s="11">
        <f>C15+C17</f>
        <v>0</v>
      </c>
      <c r="D14" s="11">
        <f>D15+D17</f>
        <v>0</v>
      </c>
    </row>
    <row r="15" spans="1:4" s="19" customFormat="1" ht="26.25" customHeight="1" x14ac:dyDescent="0.25">
      <c r="A15" s="20" t="s">
        <v>20</v>
      </c>
      <c r="B15" s="16" t="s">
        <v>21</v>
      </c>
      <c r="C15" s="17">
        <f>C16</f>
        <v>1399000</v>
      </c>
      <c r="D15" s="17">
        <f>D16</f>
        <v>300000</v>
      </c>
    </row>
    <row r="16" spans="1:4" s="14" customFormat="1" ht="37.5" customHeight="1" x14ac:dyDescent="0.25">
      <c r="A16" s="20" t="s">
        <v>22</v>
      </c>
      <c r="B16" s="16" t="s">
        <v>23</v>
      </c>
      <c r="C16" s="17">
        <v>1399000</v>
      </c>
      <c r="D16" s="17">
        <v>300000</v>
      </c>
    </row>
    <row r="17" spans="1:4" s="14" customFormat="1" ht="36" customHeight="1" x14ac:dyDescent="0.25">
      <c r="A17" s="20" t="s">
        <v>24</v>
      </c>
      <c r="B17" s="16" t="s">
        <v>25</v>
      </c>
      <c r="C17" s="17">
        <f>C18</f>
        <v>-1399000</v>
      </c>
      <c r="D17" s="17">
        <f>D18</f>
        <v>-300000</v>
      </c>
    </row>
    <row r="18" spans="1:4" s="14" customFormat="1" ht="38.25" customHeight="1" x14ac:dyDescent="0.25">
      <c r="A18" s="20" t="s">
        <v>26</v>
      </c>
      <c r="B18" s="16" t="s">
        <v>27</v>
      </c>
      <c r="C18" s="17">
        <v>-1399000</v>
      </c>
      <c r="D18" s="17">
        <v>-300000</v>
      </c>
    </row>
    <row r="19" spans="1:4" s="14" customFormat="1" ht="14.25" customHeight="1" x14ac:dyDescent="0.25">
      <c r="A19" s="9" t="s">
        <v>28</v>
      </c>
      <c r="B19" s="13" t="s">
        <v>29</v>
      </c>
      <c r="C19" s="11">
        <f>C24+C20</f>
        <v>581888.90000000224</v>
      </c>
      <c r="D19" s="11">
        <f>D24+D20</f>
        <v>282856.60000000149</v>
      </c>
    </row>
    <row r="20" spans="1:4" s="14" customFormat="1" ht="16.5" customHeight="1" x14ac:dyDescent="0.25">
      <c r="A20" s="20" t="s">
        <v>30</v>
      </c>
      <c r="B20" s="16" t="s">
        <v>31</v>
      </c>
      <c r="C20" s="17">
        <f t="shared" ref="C20:D22" si="0">C21</f>
        <v>-18987813.399999999</v>
      </c>
      <c r="D20" s="17">
        <f t="shared" si="0"/>
        <v>-17344890.199999999</v>
      </c>
    </row>
    <row r="21" spans="1:4" s="14" customFormat="1" ht="15.75" customHeight="1" x14ac:dyDescent="0.25">
      <c r="A21" s="20" t="s">
        <v>32</v>
      </c>
      <c r="B21" s="16" t="s">
        <v>33</v>
      </c>
      <c r="C21" s="17">
        <f t="shared" si="0"/>
        <v>-18987813.399999999</v>
      </c>
      <c r="D21" s="17">
        <f t="shared" si="0"/>
        <v>-17344890.199999999</v>
      </c>
    </row>
    <row r="22" spans="1:4" s="14" customFormat="1" ht="16.5" customHeight="1" x14ac:dyDescent="0.25">
      <c r="A22" s="20" t="s">
        <v>34</v>
      </c>
      <c r="B22" s="16" t="s">
        <v>35</v>
      </c>
      <c r="C22" s="17">
        <f t="shared" si="0"/>
        <v>-18987813.399999999</v>
      </c>
      <c r="D22" s="17">
        <f t="shared" si="0"/>
        <v>-17344890.199999999</v>
      </c>
    </row>
    <row r="23" spans="1:4" s="14" customFormat="1" ht="25.5" customHeight="1" x14ac:dyDescent="0.25">
      <c r="A23" s="20" t="s">
        <v>36</v>
      </c>
      <c r="B23" s="16" t="s">
        <v>37</v>
      </c>
      <c r="C23" s="17">
        <v>-18987813.399999999</v>
      </c>
      <c r="D23" s="17">
        <v>-17344890.199999999</v>
      </c>
    </row>
    <row r="24" spans="1:4" s="14" customFormat="1" ht="16.5" customHeight="1" x14ac:dyDescent="0.25">
      <c r="A24" s="20" t="s">
        <v>38</v>
      </c>
      <c r="B24" s="16" t="s">
        <v>39</v>
      </c>
      <c r="C24" s="17">
        <f t="shared" ref="C24:D26" si="1">C25</f>
        <v>19569702.300000001</v>
      </c>
      <c r="D24" s="17">
        <f t="shared" si="1"/>
        <v>17627746.800000001</v>
      </c>
    </row>
    <row r="25" spans="1:4" s="14" customFormat="1" ht="15.75" customHeight="1" x14ac:dyDescent="0.25">
      <c r="A25" s="20" t="s">
        <v>40</v>
      </c>
      <c r="B25" s="16" t="s">
        <v>41</v>
      </c>
      <c r="C25" s="17">
        <f t="shared" si="1"/>
        <v>19569702.300000001</v>
      </c>
      <c r="D25" s="17">
        <f t="shared" si="1"/>
        <v>17627746.800000001</v>
      </c>
    </row>
    <row r="26" spans="1:4" s="14" customFormat="1" ht="15" customHeight="1" x14ac:dyDescent="0.25">
      <c r="A26" s="20" t="s">
        <v>42</v>
      </c>
      <c r="B26" s="16" t="s">
        <v>43</v>
      </c>
      <c r="C26" s="17">
        <f t="shared" si="1"/>
        <v>19569702.300000001</v>
      </c>
      <c r="D26" s="17">
        <f t="shared" si="1"/>
        <v>17627746.800000001</v>
      </c>
    </row>
    <row r="27" spans="1:4" s="14" customFormat="1" ht="27" customHeight="1" x14ac:dyDescent="0.25">
      <c r="A27" s="20" t="s">
        <v>44</v>
      </c>
      <c r="B27" s="16" t="s">
        <v>45</v>
      </c>
      <c r="C27" s="17">
        <v>19569702.300000001</v>
      </c>
      <c r="D27" s="17">
        <v>17627746.800000001</v>
      </c>
    </row>
    <row r="28" spans="1:4" x14ac:dyDescent="0.2">
      <c r="B28" s="21"/>
    </row>
    <row r="29" spans="1:4" x14ac:dyDescent="0.2">
      <c r="B29" s="21"/>
    </row>
    <row r="30" spans="1:4" x14ac:dyDescent="0.2">
      <c r="B30" s="21"/>
    </row>
    <row r="31" spans="1:4" x14ac:dyDescent="0.2">
      <c r="B31" s="21"/>
      <c r="C31" s="22"/>
    </row>
    <row r="32" spans="1:4" x14ac:dyDescent="0.2">
      <c r="B32" s="21"/>
      <c r="C32" s="22"/>
    </row>
    <row r="33" spans="2:4" x14ac:dyDescent="0.2">
      <c r="B33" s="21"/>
      <c r="C33" s="22"/>
      <c r="D33" s="22"/>
    </row>
    <row r="34" spans="2:4" x14ac:dyDescent="0.2">
      <c r="B34" s="21"/>
      <c r="C34" s="22"/>
      <c r="D34" s="22"/>
    </row>
    <row r="35" spans="2:4" x14ac:dyDescent="0.2">
      <c r="B35" s="21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4 Источники </vt:lpstr>
      <vt:lpstr>'Прил № 4 Источники 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Быкова Екатерина Андреевна</cp:lastModifiedBy>
  <cp:lastPrinted>2024-05-08T03:08:04Z</cp:lastPrinted>
  <dcterms:created xsi:type="dcterms:W3CDTF">2024-04-19T03:53:29Z</dcterms:created>
  <dcterms:modified xsi:type="dcterms:W3CDTF">2025-04-24T00:56:50Z</dcterms:modified>
</cp:coreProperties>
</file>