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490" yWindow="360" windowWidth="16905" windowHeight="12765"/>
  </bookViews>
  <sheets>
    <sheet name="Лист1" sheetId="1" r:id="rId1"/>
  </sheets>
  <definedNames>
    <definedName name="_xlnm.Print_Area" localSheetId="0">Лист1!$A$1:$G$16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E14" i="1"/>
  <c r="C15" i="1" l="1"/>
  <c r="E13" i="1" l="1"/>
  <c r="E16" i="1" l="1"/>
  <c r="E15" i="1"/>
  <c r="C9" i="1" l="1"/>
  <c r="B9" i="1"/>
  <c r="E11" i="1"/>
  <c r="E8" i="1"/>
  <c r="E9" i="1" l="1"/>
  <c r="E12" i="1" l="1"/>
  <c r="E10" i="1"/>
  <c r="E7" i="1" l="1"/>
  <c r="E6" i="1" l="1"/>
</calcChain>
</file>

<file path=xl/sharedStrings.xml><?xml version="1.0" encoding="utf-8"?>
<sst xmlns="http://schemas.openxmlformats.org/spreadsheetml/2006/main" count="31" uniqueCount="25">
  <si>
    <t>Вносимые изменения</t>
  </si>
  <si>
    <t xml:space="preserve">Итого по мероприятию </t>
  </si>
  <si>
    <t>Примечание</t>
  </si>
  <si>
    <t xml:space="preserve">Приложение </t>
  </si>
  <si>
    <t>к пояснительной записке</t>
  </si>
  <si>
    <t>Наименование мероприятия</t>
  </si>
  <si>
    <t xml:space="preserve">   (тыс.руб.)</t>
  </si>
  <si>
    <r>
      <rPr>
        <b/>
        <sz val="14"/>
        <color theme="1"/>
        <rFont val="Times New Roman"/>
        <family val="1"/>
        <charset val="204"/>
      </rPr>
      <t xml:space="preserve">Мероприятие 1.1.2.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Субсидии казенным предприятиям на возмещение затрат, связанных с выполнением заказа по содержанию и ремонту улично-дорожной сети</t>
    </r>
  </si>
  <si>
    <t>Итого по муниципальной программе на 2023 год, в том числе:</t>
  </si>
  <si>
    <t>Бюджет</t>
  </si>
  <si>
    <t>гор.бюджет</t>
  </si>
  <si>
    <t>обл.бюджет</t>
  </si>
  <si>
    <r>
      <rPr>
        <b/>
        <sz val="14"/>
        <color theme="1"/>
        <rFont val="Times New Roman"/>
        <family val="1"/>
        <charset val="204"/>
      </rPr>
      <t xml:space="preserve">Мероприятие 1.1.22.       </t>
    </r>
    <r>
      <rPr>
        <sz val="14"/>
        <color theme="1"/>
        <rFont val="Times New Roman"/>
        <family val="1"/>
        <charset val="204"/>
      </rPr>
      <t xml:space="preserve">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</si>
  <si>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r>
      <rPr>
        <b/>
        <sz val="14"/>
        <color theme="1"/>
        <rFont val="Times New Roman"/>
        <family val="1"/>
        <charset val="204"/>
      </rPr>
      <t xml:space="preserve">Мероприятие 1.1.28.      </t>
    </r>
    <r>
      <rPr>
        <sz val="14"/>
        <color theme="1"/>
        <rFont val="Times New Roman"/>
        <family val="1"/>
        <charset val="204"/>
      </rPr>
      <t xml:space="preserve">                                                 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  </r>
  </si>
  <si>
    <t>В  соответствии с  решением Благовещенской городской Думы  от 13.07.2023 № 58/73 «О внесении изменений в решение Благовещенской городской Думы  от 08.12.2022  № 50/145 «О городском бюджете на 2023 год и плановый период 2024 и 2025 годов"</t>
  </si>
  <si>
    <r>
      <rPr>
        <b/>
        <sz val="14"/>
        <color theme="1"/>
        <rFont val="Times New Roman"/>
        <family val="1"/>
        <charset val="204"/>
      </rPr>
      <t xml:space="preserve">Мероприятие 1.1.5.                   </t>
    </r>
    <r>
      <rPr>
        <sz val="14"/>
        <color theme="1"/>
        <rFont val="Times New Roman"/>
        <family val="1"/>
        <charset val="204"/>
      </rPr>
      <t xml:space="preserve">                                            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  </r>
  </si>
  <si>
    <r>
      <rPr>
        <b/>
        <sz val="14"/>
        <color theme="1"/>
        <rFont val="Times New Roman"/>
        <family val="1"/>
        <charset val="204"/>
      </rPr>
      <t xml:space="preserve">Мероприятие 2.1.3.                         </t>
    </r>
    <r>
      <rPr>
        <sz val="14"/>
        <color theme="1"/>
        <rFont val="Times New Roman"/>
        <family val="1"/>
        <charset val="204"/>
      </rPr>
      <t xml:space="preserve">                                            Субсидии транспортным предприятиям на компенсацию  выпадающих доходов по тарифам, не обеспечивающим экономически обоснованные  затраты</t>
    </r>
  </si>
  <si>
    <r>
      <rPr>
        <b/>
        <sz val="14"/>
        <color theme="1"/>
        <rFont val="Times New Roman"/>
        <family val="1"/>
        <charset val="204"/>
      </rPr>
      <t>Мероприятие 2.1.4.</t>
    </r>
    <r>
      <rPr>
        <sz val="14"/>
        <color theme="1"/>
        <rFont val="Times New Roman"/>
        <family val="1"/>
        <charset val="204"/>
      </rPr>
      <t xml:space="preserve">                                                       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  </r>
  </si>
  <si>
    <t>В соответствии с муниципальной программой в редакции от 27.06.2023 № 3394</t>
  </si>
  <si>
    <t>В соответствии с постановлением администрации города Благовещенска от 03.07.2023 № 3485</t>
  </si>
  <si>
    <r>
      <rPr>
        <b/>
        <sz val="14"/>
        <color theme="1"/>
        <rFont val="Times New Roman"/>
        <family val="1"/>
        <charset val="204"/>
      </rPr>
      <t xml:space="preserve">Мероприятие 1.1.33.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 </t>
    </r>
  </si>
  <si>
    <t>В соответствии с постановлением администрации города Благовещенска от 12.07.2023 № 3684</t>
  </si>
  <si>
    <t>В соответствии с уведомлением финансового управления администрации города Благовещенска  об изменении бюджетных ассигнований и лимитов бюджетных обязательств в связи с предоставлением из областного бюджета субсидии, субвенции, иных межбюджетных трансфертов, имеющих целевое значение от 29.06.2023 № 03-12 (99 934,1 тыс.руб.) и в соответствии с бюджетной росписью (0,1 тыс. руб.)</t>
  </si>
  <si>
    <r>
      <rPr>
        <b/>
        <sz val="14"/>
        <color theme="1"/>
        <rFont val="Times New Roman"/>
        <family val="1"/>
        <charset val="204"/>
      </rPr>
      <t xml:space="preserve">Мероприятие 1.2.3.                  </t>
    </r>
    <r>
      <rPr>
        <sz val="14"/>
        <color theme="1"/>
        <rFont val="Times New Roman"/>
        <family val="1"/>
        <charset val="204"/>
      </rPr>
      <t xml:space="preserve">                              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  </r>
  </si>
  <si>
    <t>В соответствии с обращениями МУ "ГУКС" от 12.07.2023 № 2624 и от 20.07.2023 № 2726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</si>
</sst>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BreakPreview" zoomScale="70" zoomScaleNormal="100" zoomScaleSheetLayoutView="70" workbookViewId="0">
      <selection activeCell="C7" sqref="C7"/>
    </sheetView>
  </sheetViews>
  <sheetFormatPr defaultRowHeight="15" x14ac:dyDescent="0.25"/>
  <cols>
    <col min="1" max="1" width="56.7109375" customWidth="1"/>
    <col min="2" max="2" width="22.7109375" customWidth="1"/>
    <col min="3" max="3" width="15.5703125" customWidth="1"/>
    <col min="4" max="4" width="18.28515625" customWidth="1"/>
    <col min="5" max="5" width="19.7109375" customWidth="1"/>
    <col min="6" max="6" width="87.7109375" hidden="1" customWidth="1"/>
    <col min="7" max="7" width="67.5703125" customWidth="1"/>
    <col min="8" max="10" width="9.140625" customWidth="1"/>
  </cols>
  <sheetData>
    <row r="1" spans="1:7" ht="18.75" x14ac:dyDescent="0.3">
      <c r="A1" s="1"/>
      <c r="B1" s="1"/>
      <c r="C1" s="1"/>
      <c r="D1" s="1"/>
      <c r="G1" s="3" t="s">
        <v>3</v>
      </c>
    </row>
    <row r="2" spans="1:7" ht="18.75" x14ac:dyDescent="0.3">
      <c r="A2" s="1"/>
      <c r="B2" s="1"/>
      <c r="C2" s="1"/>
      <c r="D2" s="1"/>
      <c r="G2" s="3" t="s">
        <v>4</v>
      </c>
    </row>
    <row r="3" spans="1:7" ht="18.75" x14ac:dyDescent="0.3">
      <c r="A3" s="1"/>
      <c r="B3" s="1"/>
      <c r="C3" s="1"/>
      <c r="D3" s="1"/>
    </row>
    <row r="4" spans="1:7" ht="18.75" x14ac:dyDescent="0.3">
      <c r="A4" s="1"/>
      <c r="B4" s="1"/>
      <c r="C4" s="1"/>
      <c r="D4" s="1"/>
      <c r="G4" s="3" t="s">
        <v>6</v>
      </c>
    </row>
    <row r="5" spans="1:7" ht="97.5" customHeight="1" x14ac:dyDescent="0.25">
      <c r="A5" s="4" t="s">
        <v>5</v>
      </c>
      <c r="B5" s="2" t="s">
        <v>18</v>
      </c>
      <c r="C5" s="2" t="s">
        <v>0</v>
      </c>
      <c r="D5" s="2" t="s">
        <v>9</v>
      </c>
      <c r="E5" s="2" t="s">
        <v>1</v>
      </c>
      <c r="F5" s="5" t="s">
        <v>2</v>
      </c>
      <c r="G5" s="10" t="s">
        <v>2</v>
      </c>
    </row>
    <row r="6" spans="1:7" ht="61.5" customHeight="1" x14ac:dyDescent="0.3">
      <c r="A6" s="9" t="s">
        <v>8</v>
      </c>
      <c r="B6" s="11">
        <v>1226752.7</v>
      </c>
      <c r="C6" s="11">
        <f>C7+C8+C9+C12+C13+C14+C15+C16</f>
        <v>160489.39999999997</v>
      </c>
      <c r="D6" s="11"/>
      <c r="E6" s="11">
        <f t="shared" ref="E6:E16" si="0">B6+C6</f>
        <v>1387242.0999999999</v>
      </c>
      <c r="F6" s="7"/>
      <c r="G6" s="12"/>
    </row>
    <row r="7" spans="1:7" ht="96" customHeight="1" x14ac:dyDescent="0.25">
      <c r="A7" s="8" t="s">
        <v>7</v>
      </c>
      <c r="B7" s="6">
        <v>7890.9</v>
      </c>
      <c r="C7" s="6">
        <v>10000</v>
      </c>
      <c r="D7" s="6" t="s">
        <v>10</v>
      </c>
      <c r="E7" s="6">
        <f t="shared" si="0"/>
        <v>17890.900000000001</v>
      </c>
      <c r="F7" s="7"/>
      <c r="G7" s="28" t="s">
        <v>14</v>
      </c>
    </row>
    <row r="8" spans="1:7" ht="96" customHeight="1" x14ac:dyDescent="0.25">
      <c r="A8" s="8" t="s">
        <v>15</v>
      </c>
      <c r="B8" s="6">
        <v>29293</v>
      </c>
      <c r="C8" s="6">
        <v>15000</v>
      </c>
      <c r="D8" s="6" t="s">
        <v>10</v>
      </c>
      <c r="E8" s="6">
        <f t="shared" si="0"/>
        <v>44293</v>
      </c>
      <c r="F8" s="15"/>
      <c r="G8" s="29"/>
    </row>
    <row r="9" spans="1:7" ht="39.75" customHeight="1" x14ac:dyDescent="0.25">
      <c r="A9" s="31" t="s">
        <v>12</v>
      </c>
      <c r="B9" s="6">
        <f>B10+B11</f>
        <v>373568.69999999995</v>
      </c>
      <c r="C9" s="6">
        <f>C10+C11</f>
        <v>106313</v>
      </c>
      <c r="D9" s="6"/>
      <c r="E9" s="6">
        <f t="shared" si="0"/>
        <v>479881.69999999995</v>
      </c>
      <c r="F9" s="30"/>
      <c r="G9" s="13"/>
    </row>
    <row r="10" spans="1:7" ht="129.75" customHeight="1" x14ac:dyDescent="0.25">
      <c r="A10" s="31"/>
      <c r="B10" s="14">
        <v>351154.6</v>
      </c>
      <c r="C10" s="14">
        <v>99934.2</v>
      </c>
      <c r="D10" s="14" t="s">
        <v>11</v>
      </c>
      <c r="E10" s="14">
        <f t="shared" si="0"/>
        <v>451088.8</v>
      </c>
      <c r="F10" s="30"/>
      <c r="G10" s="13" t="s">
        <v>22</v>
      </c>
    </row>
    <row r="11" spans="1:7" ht="87.75" customHeight="1" x14ac:dyDescent="0.25">
      <c r="A11" s="31"/>
      <c r="B11" s="18">
        <v>22414.1</v>
      </c>
      <c r="C11" s="14">
        <v>6378.8</v>
      </c>
      <c r="D11" s="17" t="s">
        <v>10</v>
      </c>
      <c r="E11" s="18">
        <f t="shared" si="0"/>
        <v>28792.899999999998</v>
      </c>
      <c r="F11" s="30"/>
      <c r="G11" s="13" t="s">
        <v>19</v>
      </c>
    </row>
    <row r="12" spans="1:7" ht="125.25" customHeight="1" x14ac:dyDescent="0.25">
      <c r="A12" s="23" t="s">
        <v>13</v>
      </c>
      <c r="B12" s="19">
        <v>375</v>
      </c>
      <c r="C12" s="19">
        <v>150</v>
      </c>
      <c r="D12" s="32" t="s">
        <v>10</v>
      </c>
      <c r="E12" s="19">
        <f t="shared" si="0"/>
        <v>525</v>
      </c>
      <c r="F12" s="30"/>
      <c r="G12" s="21" t="s">
        <v>14</v>
      </c>
    </row>
    <row r="13" spans="1:7" ht="125.25" customHeight="1" x14ac:dyDescent="0.25">
      <c r="A13" s="16" t="s">
        <v>20</v>
      </c>
      <c r="B13" s="19">
        <v>5821.5</v>
      </c>
      <c r="C13" s="19">
        <v>2051.8000000000002</v>
      </c>
      <c r="D13" s="33"/>
      <c r="E13" s="19">
        <f t="shared" si="0"/>
        <v>7873.3</v>
      </c>
      <c r="F13" s="22"/>
      <c r="G13" s="13" t="s">
        <v>21</v>
      </c>
    </row>
    <row r="14" spans="1:7" ht="125.25" customHeight="1" x14ac:dyDescent="0.25">
      <c r="A14" s="27" t="s">
        <v>23</v>
      </c>
      <c r="B14" s="19">
        <v>9650</v>
      </c>
      <c r="C14" s="19">
        <v>3015.3</v>
      </c>
      <c r="D14" s="33"/>
      <c r="E14" s="19">
        <f t="shared" si="0"/>
        <v>12665.3</v>
      </c>
      <c r="F14" s="26"/>
      <c r="G14" s="13" t="s">
        <v>24</v>
      </c>
    </row>
    <row r="15" spans="1:7" ht="109.5" customHeight="1" x14ac:dyDescent="0.25">
      <c r="A15" s="25" t="s">
        <v>16</v>
      </c>
      <c r="B15" s="24">
        <v>24632.400000000001</v>
      </c>
      <c r="C15" s="6">
        <f>8339.3+4620</f>
        <v>12959.3</v>
      </c>
      <c r="D15" s="33"/>
      <c r="E15" s="19">
        <f t="shared" si="0"/>
        <v>37591.699999999997</v>
      </c>
      <c r="F15" s="10"/>
      <c r="G15" s="35" t="s">
        <v>14</v>
      </c>
    </row>
    <row r="16" spans="1:7" ht="177" customHeight="1" x14ac:dyDescent="0.3">
      <c r="A16" s="20" t="s">
        <v>17</v>
      </c>
      <c r="B16" s="6">
        <v>41754.300000000003</v>
      </c>
      <c r="C16" s="6">
        <v>11000</v>
      </c>
      <c r="D16" s="34"/>
      <c r="E16" s="6">
        <f t="shared" si="0"/>
        <v>52754.3</v>
      </c>
      <c r="F16" s="10"/>
      <c r="G16" s="29"/>
    </row>
    <row r="17" spans="2:6" ht="18.75" x14ac:dyDescent="0.3">
      <c r="B17" s="1"/>
      <c r="C17" s="1"/>
      <c r="D17" s="1"/>
      <c r="E17" s="1"/>
      <c r="F17" s="1"/>
    </row>
  </sheetData>
  <mergeCells count="5">
    <mergeCell ref="G7:G8"/>
    <mergeCell ref="F9:F12"/>
    <mergeCell ref="A9:A11"/>
    <mergeCell ref="D12:D16"/>
    <mergeCell ref="G15:G16"/>
  </mergeCells>
  <pageMargins left="0.51181102362204722" right="0.19685039370078741" top="0.39370078740157483" bottom="0.35433070866141736" header="0.31496062992125984" footer="0.31496062992125984"/>
  <pageSetup paperSize="9" scale="4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Журавлева</dc:creator>
  <cp:lastModifiedBy>Журавлёва Татьяна Викторовна</cp:lastModifiedBy>
  <cp:lastPrinted>2023-07-17T06:58:31Z</cp:lastPrinted>
  <dcterms:created xsi:type="dcterms:W3CDTF">2015-06-05T18:19:34Z</dcterms:created>
  <dcterms:modified xsi:type="dcterms:W3CDTF">2023-07-21T02:40:58Z</dcterms:modified>
</cp:coreProperties>
</file>