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210" yWindow="15" windowWidth="15990" windowHeight="1240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Лист1!$A$1:$G$44</definedName>
  </definedNames>
  <calcPr calcId="145621"/>
</workbook>
</file>

<file path=xl/calcChain.xml><?xml version="1.0" encoding="utf-8"?>
<calcChain xmlns="http://schemas.openxmlformats.org/spreadsheetml/2006/main">
  <c r="C6" i="1" l="1"/>
  <c r="C9" i="1" l="1"/>
  <c r="F11" i="1"/>
  <c r="F10" i="1"/>
  <c r="F13" i="1" l="1"/>
  <c r="F9" i="1" l="1"/>
  <c r="C14" i="1" l="1"/>
  <c r="F15" i="1"/>
  <c r="F8" i="1"/>
  <c r="C20" i="1"/>
  <c r="F20" i="1" s="1"/>
  <c r="C17" i="1"/>
  <c r="F17" i="1" s="1"/>
  <c r="F21" i="1" l="1"/>
  <c r="F12" i="1" l="1"/>
  <c r="F14" i="1"/>
  <c r="F6" i="1" l="1"/>
  <c r="F18" i="1" l="1"/>
  <c r="F7" i="1" l="1"/>
</calcChain>
</file>

<file path=xl/sharedStrings.xml><?xml version="1.0" encoding="utf-8"?>
<sst xmlns="http://schemas.openxmlformats.org/spreadsheetml/2006/main" count="39" uniqueCount="29">
  <si>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</si>
  <si>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</si>
  <si>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</si>
  <si>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</si>
  <si>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</si>
  <si>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</si>
  <si>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</si>
  <si>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</si>
  <si>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В соответствии с муниципальной программой в редакции от 07.04.2023 г № 1662</t>
  </si>
  <si>
    <t>В соответствии с  уведомлением  министерства ЖКХ № 04-01/1 по расчетам между бюджетами от 06.03.2023.</t>
  </si>
  <si>
    <t>Итого по муниципальной программе на 2024 год, в том числе:</t>
  </si>
  <si>
    <t>Итого по муниципальной программе на 2025 год, в том числе:</t>
  </si>
  <si>
    <t>В соответствии с  уведомлением  министерства ЖКХ № 04-01 по расчетам между бюджетами от 06.03.2023.</t>
  </si>
  <si>
    <r>
      <rPr>
        <b/>
        <sz val="13"/>
        <color indexed="8"/>
        <rFont val="Times New Roman"/>
        <family val="1"/>
        <charset val="204"/>
      </rPr>
      <t>Мероприятие 1.1.53</t>
    </r>
    <r>
      <rPr>
        <sz val="13"/>
        <color indexed="8"/>
        <rFont val="Times New Roman"/>
        <family val="1"/>
        <charset val="204"/>
      </rPr>
      <t xml:space="preserve">                                                        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  </r>
  </si>
  <si>
    <r>
      <rPr>
        <b/>
        <sz val="13"/>
        <color indexed="8"/>
        <rFont val="Times New Roman"/>
        <family val="1"/>
        <charset val="204"/>
      </rPr>
      <t xml:space="preserve">Мероприятие 1.3.2.                 </t>
    </r>
    <r>
      <rPr>
        <sz val="13"/>
        <color indexed="8"/>
        <rFont val="Times New Roman"/>
        <family val="1"/>
        <charset val="204"/>
      </rPr>
      <t xml:space="preserve">                                           Текущий и капитальный ремонт выгребных ям, строительство и ремонт дворовых уборных и подъездных путей к ним в неблагоустроенном жилищном фонде</t>
    </r>
  </si>
  <si>
    <r>
      <rPr>
        <b/>
        <sz val="13"/>
        <color indexed="8"/>
        <rFont val="Times New Roman"/>
        <family val="1"/>
        <charset val="204"/>
      </rPr>
      <t xml:space="preserve">Мероприятие 4.1.4.                    </t>
    </r>
    <r>
      <rPr>
        <sz val="13"/>
        <color indexed="8"/>
        <rFont val="Times New Roman"/>
        <family val="1"/>
        <charset val="204"/>
      </rPr>
      <t xml:space="preserve">                                        Оплата услуг по поставке электроэнергии на  уличное  освещение</t>
    </r>
  </si>
  <si>
    <r>
      <rPr>
        <b/>
        <sz val="13"/>
        <color indexed="8"/>
        <rFont val="Times New Roman"/>
        <family val="1"/>
        <charset val="204"/>
      </rPr>
      <t>Мероприятие 1.1.53</t>
    </r>
    <r>
      <rPr>
        <sz val="13"/>
        <color indexed="8"/>
        <rFont val="Times New Roman"/>
        <family val="1"/>
        <charset val="204"/>
      </rPr>
      <t xml:space="preserve">                                                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  </r>
  </si>
  <si>
    <r>
      <rPr>
        <b/>
        <sz val="13"/>
        <color indexed="8"/>
        <rFont val="Times New Roman"/>
        <family val="1"/>
        <charset val="204"/>
      </rPr>
      <t xml:space="preserve">Мероприятие 1.5.1.          </t>
    </r>
    <r>
      <rPr>
        <sz val="13"/>
        <color indexed="8"/>
        <rFont val="Times New Roman"/>
        <family val="1"/>
        <charset val="204"/>
      </rPr>
      <t xml:space="preserve">                                                  Разработка проектно-сметной документации для строительства и реконструкции (модернизации) объектов питьевого водоснабжения</t>
    </r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</si>
  <si>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 перераспределение  на мероприятие 4.1.4. на основании служебной записки финансового  отдела , с целью недопущения возникновения кредиторской задолженности перед энергоснабжающей компанией.</t>
  </si>
  <si>
    <t>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 перераспределение с мероприятия 1.3.2. на основании служебной записки финансового  отдела , с целью недопущения возникновения кредиторской задолженности перед энергоснабжающей компанией.</t>
  </si>
  <si>
    <t>областной</t>
  </si>
  <si>
    <t>городской</t>
  </si>
  <si>
    <r>
      <t xml:space="preserve">Мероприятие 4.2.1.                                                            </t>
    </r>
    <r>
      <rPr>
        <sz val="13"/>
        <color indexed="8"/>
        <rFont val="Times New Roman"/>
        <family val="1"/>
        <charset val="204"/>
      </rPr>
      <t>Поддержка административного центра Амурской области</t>
    </r>
  </si>
  <si>
    <t>в том числе:</t>
  </si>
  <si>
    <t>В соответствии с  уведомлением  министерства финансов Амурской области №1202 от 29.03 2023 о предоставлении субсидии, субвенции, иного межбюджетного трансферта, имеющего целевое назначение на 2023 год и плановый период 2024 и 2025 годов</t>
  </si>
  <si>
    <r>
      <rPr>
        <b/>
        <sz val="13"/>
        <color indexed="8"/>
        <rFont val="Times New Roman"/>
        <family val="1"/>
        <charset val="204"/>
      </rPr>
      <t xml:space="preserve">Мероприятие 4.1.11.        </t>
    </r>
    <r>
      <rPr>
        <sz val="13"/>
        <color indexed="8"/>
        <rFont val="Times New Roman"/>
        <family val="1"/>
        <charset val="204"/>
      </rPr>
      <t xml:space="preserve">                                                        Прочие мероприятия по  благоустройству  городского округа</t>
    </r>
  </si>
  <si>
    <t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 на основании письма администрации города Благовещенска  от 07.04.2023 № 04-569СЗ</t>
  </si>
  <si>
    <t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годов» (за счет остатков)</t>
  </si>
  <si>
    <t>В соответствии с  подпунктом 2 пункта 14 Решения Благовещенской городской Думы от 08.12.2022 № 50/145 «О городском бюджете на 2023 год и плановый период 2024 и 2025 годов (за счет остатков).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</si>
</sst>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i/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" xfId="0" applyFont="1" applyBorder="1"/>
    <xf numFmtId="164" fontId="1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6" fillId="0" borderId="0" xfId="0" applyFont="1"/>
    <xf numFmtId="0" fontId="8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view="pageBreakPreview" topLeftCell="A7" zoomScale="70" zoomScaleNormal="100" zoomScaleSheetLayoutView="70" workbookViewId="0">
      <selection activeCell="G17" sqref="G17"/>
    </sheetView>
  </sheetViews>
  <sheetFormatPr defaultRowHeight="15.75" x14ac:dyDescent="0.25"/>
  <cols>
    <col min="1" max="1" width="58.7109375" style="6" customWidth="1"/>
    <col min="2" max="2" width="22.85546875" style="6" customWidth="1"/>
    <col min="3" max="3" width="20.42578125" style="6" customWidth="1"/>
    <col min="4" max="4" width="16.7109375" style="6" hidden="1" customWidth="1"/>
    <col min="5" max="5" width="16.7109375" style="6" customWidth="1"/>
    <col min="6" max="6" width="26.140625" style="6" customWidth="1"/>
    <col min="7" max="7" width="71.140625" style="6" customWidth="1"/>
    <col min="8" max="8" width="51.42578125" style="6" customWidth="1"/>
    <col min="9" max="9" width="9.85546875" style="6" bestFit="1" customWidth="1"/>
    <col min="10" max="16384" width="9.140625" style="6"/>
  </cols>
  <sheetData>
    <row r="1" spans="1:7" x14ac:dyDescent="0.25">
      <c r="A1" s="5"/>
      <c r="B1" s="5"/>
      <c r="C1" s="5"/>
      <c r="G1" s="7" t="s">
        <v>0</v>
      </c>
    </row>
    <row r="2" spans="1:7" x14ac:dyDescent="0.25">
      <c r="A2" s="5"/>
      <c r="B2" s="5"/>
      <c r="C2" s="5"/>
      <c r="G2" s="7" t="s">
        <v>1</v>
      </c>
    </row>
    <row r="3" spans="1:7" x14ac:dyDescent="0.25">
      <c r="A3" s="5"/>
      <c r="B3" s="5"/>
      <c r="C3" s="8"/>
      <c r="D3" s="5"/>
      <c r="E3" s="5"/>
      <c r="F3" s="5"/>
      <c r="G3" s="5"/>
    </row>
    <row r="4" spans="1:7" ht="135.75" customHeight="1" x14ac:dyDescent="0.25">
      <c r="A4" s="9" t="s">
        <v>2</v>
      </c>
      <c r="B4" s="22" t="s">
        <v>8</v>
      </c>
      <c r="C4" s="10" t="s">
        <v>3</v>
      </c>
      <c r="D4" s="9" t="s">
        <v>4</v>
      </c>
      <c r="E4" s="9" t="s">
        <v>4</v>
      </c>
      <c r="F4" s="10" t="s">
        <v>5</v>
      </c>
      <c r="G4" s="10" t="s">
        <v>6</v>
      </c>
    </row>
    <row r="5" spans="1:7" ht="16.5" customHeight="1" x14ac:dyDescent="0.25">
      <c r="A5" s="41"/>
      <c r="B5" s="42"/>
      <c r="C5" s="42"/>
      <c r="D5" s="42"/>
      <c r="E5" s="42"/>
      <c r="F5" s="42"/>
      <c r="G5" s="43"/>
    </row>
    <row r="6" spans="1:7" s="12" customFormat="1" ht="63.75" customHeight="1" x14ac:dyDescent="0.3">
      <c r="A6" s="11" t="s">
        <v>7</v>
      </c>
      <c r="B6" s="3">
        <v>4124835.5</v>
      </c>
      <c r="C6" s="2">
        <f>C7+C8+C9+C12+C13+C14</f>
        <v>24032.5</v>
      </c>
      <c r="D6" s="4"/>
      <c r="E6" s="37"/>
      <c r="F6" s="2">
        <f>B6+C6</f>
        <v>4148868</v>
      </c>
      <c r="G6" s="1"/>
    </row>
    <row r="7" spans="1:7" s="16" customFormat="1" ht="119.25" customHeight="1" x14ac:dyDescent="0.3">
      <c r="A7" s="21" t="s">
        <v>13</v>
      </c>
      <c r="B7" s="13">
        <v>23833.1</v>
      </c>
      <c r="C7" s="14">
        <v>-630.70000000000005</v>
      </c>
      <c r="D7" s="15"/>
      <c r="E7" s="17" t="s">
        <v>20</v>
      </c>
      <c r="F7" s="14">
        <f t="shared" ref="F7:F18" si="0">B7+C7</f>
        <v>23202.399999999998</v>
      </c>
      <c r="G7" s="20" t="s">
        <v>9</v>
      </c>
    </row>
    <row r="8" spans="1:7" s="16" customFormat="1" ht="117.75" customHeight="1" x14ac:dyDescent="0.3">
      <c r="A8" s="19" t="s">
        <v>14</v>
      </c>
      <c r="B8" s="13">
        <v>70.8</v>
      </c>
      <c r="C8" s="14">
        <v>-70.8</v>
      </c>
      <c r="D8" s="15"/>
      <c r="E8" s="17" t="s">
        <v>21</v>
      </c>
      <c r="F8" s="14">
        <f t="shared" si="0"/>
        <v>0</v>
      </c>
      <c r="G8" s="24" t="s">
        <v>18</v>
      </c>
    </row>
    <row r="9" spans="1:7" s="16" customFormat="1" ht="52.5" customHeight="1" x14ac:dyDescent="0.3">
      <c r="A9" s="46" t="s">
        <v>17</v>
      </c>
      <c r="B9" s="13">
        <v>0</v>
      </c>
      <c r="C9" s="14">
        <f>C10+C11</f>
        <v>23200</v>
      </c>
      <c r="D9" s="15"/>
      <c r="E9" s="17"/>
      <c r="F9" s="14">
        <f>B9+C9</f>
        <v>23200</v>
      </c>
      <c r="G9" s="49"/>
    </row>
    <row r="10" spans="1:7" s="16" customFormat="1" ht="72.75" customHeight="1" x14ac:dyDescent="0.3">
      <c r="A10" s="47"/>
      <c r="B10" s="13">
        <v>0</v>
      </c>
      <c r="C10" s="14">
        <v>21808</v>
      </c>
      <c r="D10" s="15"/>
      <c r="E10" s="17" t="s">
        <v>20</v>
      </c>
      <c r="F10" s="14">
        <f>B10+C10</f>
        <v>21808</v>
      </c>
      <c r="G10" s="50" t="s">
        <v>24</v>
      </c>
    </row>
    <row r="11" spans="1:7" s="16" customFormat="1" ht="71.25" customHeight="1" x14ac:dyDescent="0.3">
      <c r="A11" s="48"/>
      <c r="B11" s="13">
        <v>0</v>
      </c>
      <c r="C11" s="14">
        <v>1392</v>
      </c>
      <c r="D11" s="15"/>
      <c r="E11" s="17" t="s">
        <v>21</v>
      </c>
      <c r="F11" s="14">
        <f>B11+C11</f>
        <v>1392</v>
      </c>
      <c r="G11" s="40" t="s">
        <v>27</v>
      </c>
    </row>
    <row r="12" spans="1:7" s="16" customFormat="1" ht="132.75" customHeight="1" x14ac:dyDescent="0.3">
      <c r="A12" s="19" t="s">
        <v>15</v>
      </c>
      <c r="B12" s="13">
        <v>860.9</v>
      </c>
      <c r="C12" s="14">
        <v>70.8</v>
      </c>
      <c r="D12" s="15"/>
      <c r="E12" s="17" t="s">
        <v>21</v>
      </c>
      <c r="F12" s="14">
        <f t="shared" si="0"/>
        <v>931.69999999999993</v>
      </c>
      <c r="G12" s="24" t="s">
        <v>19</v>
      </c>
    </row>
    <row r="13" spans="1:7" s="16" customFormat="1" ht="87.75" customHeight="1" x14ac:dyDescent="0.3">
      <c r="A13" s="19" t="s">
        <v>25</v>
      </c>
      <c r="B13" s="13">
        <v>12030.1</v>
      </c>
      <c r="C13" s="14">
        <v>1290.5</v>
      </c>
      <c r="D13" s="15"/>
      <c r="E13" s="17" t="s">
        <v>21</v>
      </c>
      <c r="F13" s="14">
        <f t="shared" si="0"/>
        <v>13320.6</v>
      </c>
      <c r="G13" s="36" t="s">
        <v>26</v>
      </c>
    </row>
    <row r="14" spans="1:7" s="16" customFormat="1" ht="75.75" customHeight="1" x14ac:dyDescent="0.3">
      <c r="A14" s="30" t="s">
        <v>22</v>
      </c>
      <c r="B14" s="13">
        <v>40696.300000000003</v>
      </c>
      <c r="C14" s="14">
        <f>C15</f>
        <v>172.7</v>
      </c>
      <c r="D14" s="15"/>
      <c r="E14" s="17"/>
      <c r="F14" s="14">
        <f t="shared" si="0"/>
        <v>40869</v>
      </c>
      <c r="G14" s="44" t="s">
        <v>28</v>
      </c>
    </row>
    <row r="15" spans="1:7" s="35" customFormat="1" ht="38.25" customHeight="1" x14ac:dyDescent="0.3">
      <c r="A15" s="31" t="s">
        <v>23</v>
      </c>
      <c r="B15" s="32">
        <v>6204.8</v>
      </c>
      <c r="C15" s="33">
        <v>172.7</v>
      </c>
      <c r="D15" s="34"/>
      <c r="E15" s="38" t="s">
        <v>21</v>
      </c>
      <c r="F15" s="33">
        <f t="shared" si="0"/>
        <v>6377.5</v>
      </c>
      <c r="G15" s="45"/>
    </row>
    <row r="16" spans="1:7" s="16" customFormat="1" ht="27" customHeight="1" x14ac:dyDescent="0.3">
      <c r="A16" s="19"/>
      <c r="B16" s="13"/>
      <c r="C16" s="14"/>
      <c r="D16" s="17"/>
      <c r="E16" s="17"/>
      <c r="F16" s="14"/>
      <c r="G16" s="23"/>
    </row>
    <row r="17" spans="1:7" s="16" customFormat="1" ht="119.25" customHeight="1" x14ac:dyDescent="0.3">
      <c r="A17" s="11" t="s">
        <v>10</v>
      </c>
      <c r="B17" s="26">
        <v>3185197.5</v>
      </c>
      <c r="C17" s="27">
        <f>C18</f>
        <v>-1296.5</v>
      </c>
      <c r="D17" s="15"/>
      <c r="E17" s="17"/>
      <c r="F17" s="27">
        <f>B17+C17</f>
        <v>3183901</v>
      </c>
      <c r="G17" s="20"/>
    </row>
    <row r="18" spans="1:7" s="16" customFormat="1" ht="123" customHeight="1" x14ac:dyDescent="0.3">
      <c r="A18" s="21" t="s">
        <v>13</v>
      </c>
      <c r="B18" s="14">
        <v>48714.9</v>
      </c>
      <c r="C18" s="14">
        <v>-1296.5</v>
      </c>
      <c r="D18" s="18"/>
      <c r="E18" s="17" t="s">
        <v>20</v>
      </c>
      <c r="F18" s="14">
        <f t="shared" si="0"/>
        <v>47418.400000000001</v>
      </c>
      <c r="G18" s="20" t="s">
        <v>9</v>
      </c>
    </row>
    <row r="19" spans="1:7" s="16" customFormat="1" ht="22.5" customHeight="1" x14ac:dyDescent="0.3">
      <c r="A19" s="21"/>
      <c r="B19" s="18"/>
      <c r="C19" s="14"/>
      <c r="D19" s="18"/>
      <c r="E19" s="18"/>
      <c r="F19" s="14"/>
      <c r="G19" s="23"/>
    </row>
    <row r="20" spans="1:7" ht="57" customHeight="1" x14ac:dyDescent="0.25">
      <c r="A20" s="11" t="s">
        <v>11</v>
      </c>
      <c r="B20" s="28">
        <v>864928.7</v>
      </c>
      <c r="C20" s="28">
        <f>C21</f>
        <v>-1185.5999999999999</v>
      </c>
      <c r="D20" s="28"/>
      <c r="E20" s="39"/>
      <c r="F20" s="28">
        <f>B20+C20</f>
        <v>863743.1</v>
      </c>
      <c r="G20" s="25"/>
    </row>
    <row r="21" spans="1:7" ht="132" customHeight="1" x14ac:dyDescent="0.25">
      <c r="A21" s="21" t="s">
        <v>16</v>
      </c>
      <c r="B21" s="29">
        <v>44585.8</v>
      </c>
      <c r="C21" s="29">
        <v>-1185.5999999999999</v>
      </c>
      <c r="D21" s="29"/>
      <c r="E21" s="17" t="s">
        <v>20</v>
      </c>
      <c r="F21" s="18">
        <f t="shared" ref="F21" si="1">B21+C21</f>
        <v>43400.200000000004</v>
      </c>
      <c r="G21" s="20" t="s">
        <v>12</v>
      </c>
    </row>
    <row r="22" spans="1:7" x14ac:dyDescent="0.25">
      <c r="B22" s="5"/>
      <c r="C22" s="5"/>
      <c r="D22" s="5"/>
      <c r="E22" s="5"/>
      <c r="F22" s="5"/>
      <c r="G22" s="5"/>
    </row>
    <row r="23" spans="1:7" x14ac:dyDescent="0.25">
      <c r="B23" s="5"/>
      <c r="C23" s="8"/>
      <c r="D23" s="5"/>
      <c r="E23" s="5"/>
      <c r="F23" s="5"/>
      <c r="G23" s="5"/>
    </row>
    <row r="24" spans="1:7" x14ac:dyDescent="0.25">
      <c r="B24" s="5"/>
      <c r="C24" s="8"/>
      <c r="D24" s="5"/>
      <c r="E24" s="5"/>
      <c r="F24" s="5"/>
      <c r="G24" s="5"/>
    </row>
    <row r="25" spans="1:7" x14ac:dyDescent="0.25">
      <c r="A25" s="5"/>
      <c r="B25" s="5"/>
      <c r="C25" s="5"/>
      <c r="D25" s="5"/>
      <c r="E25" s="5"/>
      <c r="F25" s="5"/>
      <c r="G25" s="5"/>
    </row>
    <row r="26" spans="1:7" x14ac:dyDescent="0.25">
      <c r="A26" s="5"/>
      <c r="B26" s="5"/>
      <c r="C26" s="5"/>
      <c r="D26" s="5"/>
      <c r="E26" s="5"/>
      <c r="F26" s="5"/>
      <c r="G26" s="5"/>
    </row>
    <row r="27" spans="1:7" x14ac:dyDescent="0.25">
      <c r="A27" s="5"/>
      <c r="B27" s="5"/>
      <c r="C27" s="8"/>
      <c r="D27" s="5"/>
      <c r="E27" s="5"/>
      <c r="F27" s="5"/>
      <c r="G27" s="5"/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B29" s="5"/>
      <c r="C29" s="8"/>
      <c r="D29" s="5"/>
      <c r="E29" s="5"/>
      <c r="F29" s="5"/>
      <c r="G29" s="5"/>
    </row>
    <row r="30" spans="1:7" x14ac:dyDescent="0.25">
      <c r="B30" s="5"/>
      <c r="C30" s="5"/>
      <c r="D30" s="5"/>
      <c r="E30" s="5"/>
      <c r="F30" s="5"/>
      <c r="G30" s="5"/>
    </row>
    <row r="31" spans="1:7" x14ac:dyDescent="0.25">
      <c r="B31" s="5"/>
      <c r="C31" s="5"/>
      <c r="D31" s="5"/>
      <c r="E31" s="5"/>
      <c r="F31" s="5"/>
      <c r="G31" s="5"/>
    </row>
  </sheetData>
  <mergeCells count="3">
    <mergeCell ref="A5:G5"/>
    <mergeCell ref="G14:G15"/>
    <mergeCell ref="A9:A11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2023-04-13T08:40:41Z</dcterms:modified>
</cp:coreProperties>
</file>