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/>
  </bookViews>
  <sheets>
    <sheet name="Приложение № 1" sheetId="1" r:id="rId1"/>
  </sheets>
  <definedNames>
    <definedName name="OLE_LINK1" localSheetId="0">'Приложение № 1'!$A$12</definedName>
    <definedName name="_xlnm.Print_Titles" localSheetId="0">'Приложение № 1'!$14:$14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1" l="1"/>
  <c r="P140" i="1" l="1"/>
  <c r="N154" i="1" l="1"/>
</calcChain>
</file>

<file path=xl/comments1.xml><?xml version="1.0" encoding="utf-8"?>
<comments xmlns="http://schemas.openxmlformats.org/spreadsheetml/2006/main">
  <authors>
    <author>Kovaleva</author>
  </authors>
  <commentList>
    <comment ref="D48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видеонаблюдение</t>
        </r>
      </text>
    </comment>
    <comment ref="O156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Уточнить</t>
        </r>
      </text>
    </comment>
  </commentList>
</comments>
</file>

<file path=xl/sharedStrings.xml><?xml version="1.0" encoding="utf-8"?>
<sst xmlns="http://schemas.openxmlformats.org/spreadsheetml/2006/main" count="511" uniqueCount="320">
  <si>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</si>
  <si>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</si>
  <si>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</si>
  <si>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</si>
  <si>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</si>
  <si>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</si>
  <si>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</si>
  <si>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Муниципальная программа</t>
  </si>
  <si>
    <t>Развитие образования города Благовещенска</t>
  </si>
  <si>
    <t>Управление образования администрации города Благовещенска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</si>
  <si>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</si>
  <si>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%</t>
  </si>
  <si>
    <t>Форма ФНС N 1-ОО</t>
  </si>
  <si>
    <t>Доступность дошкольного образования (отношение численности детей 3 - 8 лет, которым предоставлена возможность получать услуги дошкольного образования, к численности детей в возрасте 3 - 8 лет, скорректированной на численность детей в возрасте 6 - 8 лет, обучающихся в школе)</t>
  </si>
  <si>
    <t>Форма ФНС N 85К</t>
  </si>
  <si>
    <t>Отношение среднего балла единого государственного экзамена (в расчете на 1 предмет) в 10% школ с лучшими результатами единого государственного экзамена к среднему баллу единого государственного экзамена (в расчете на 1 предмет) в 10% школ с худшими результатами единого государственного экзамена</t>
  </si>
  <si>
    <t>Протокол ЕГЭ, утвержденный государственной экзаменационной комиссией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</si>
  <si>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</si>
  <si>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Форма ФНС N 2-ОО</t>
  </si>
  <si>
    <t>Удельный вес численности выпускников общеобразовательных организаций очной формы обучения, поступивших в ВУЗ в течение одного года после окончания обучения на бюджет, в общей их численности</t>
  </si>
  <si>
    <t>Расчетные данные</t>
  </si>
  <si>
    <t>Доля педагогов, работающих в сфере образования, прошедших в течение последних трех лет повышение квалификации и (или) профессиональную подготовку, в общей численности педагогов</t>
  </si>
  <si>
    <t>Подпрограмма 1</t>
  </si>
  <si>
    <t>Развитие дошкольного, общего образования и дополнительного образования детей</t>
  </si>
  <si>
    <t>Доля обучающихся, которым предоставлено общедоступное и бесплатное начальное общее, основное общее, среднее общее образование в муниципальных общеобразовательных организациях</t>
  </si>
  <si>
    <t>-</t>
  </si>
  <si>
    <t>Удельный вес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</si>
  <si>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образовательных организаций, в зданиях которых будут выполняться ремонтные работы, обновление и укрепление материально-технической базы, в общей численности муниципальных образовательных организаций</t>
  </si>
  <si>
    <t>Удельный вес численности детей, получающих услуги дополнительного образования, в общей численности детей в возрасте 5 - 18 лет</t>
  </si>
  <si>
    <t>Форма ФНС N 1-ДО</t>
  </si>
  <si>
    <t>Доля детей от 5 до 18 лет, имеющих право на получение дополнительного образования в рамках системы персонифицированного финансирования, в общей численности детей в возрасте от 5 до 18 лет</t>
  </si>
  <si>
    <t>Удельный вес численности руководителей муниципальных организаций дошкольного образования, общеобразовательных организаций и организаций дополнительного образования детей,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дошкольного, общего, дополнительного образования детей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</si>
  <si>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средней заработной плате в общем образовании Амурской области, общего образования - к средней заработной плате в Амурской области</t>
  </si>
  <si>
    <t>ФФСН "ЗП-образование"</t>
  </si>
  <si>
    <t>Отношение среднемесячной заработной платы педагогических работников организаций дополнительного образования детей к средней заработной плате работников, занятых в сфере экономики области</t>
  </si>
  <si>
    <t>Удельный вес воспитанников муниципальных дошкольных образовательных организаций в общей численности воспитанников дошкольных образовательных организаций различной формы</t>
  </si>
  <si>
    <t>Удельный вес обучающихся муниципальных общеобразовательных организаций, занимающихся во вторую смену, от общей численности обучающихся в данных организациях</t>
  </si>
  <si>
    <t>Удельный вес численности обучающихся, занимающихся в первую смену, в общей численности обучающихся общеобразовательных организаций</t>
  </si>
  <si>
    <t>Основное мероприятие 1.1</t>
  </si>
  <si>
    <t>Обеспечение реализации программ дошкольного, начального, основного, среднего и дополнительного образования</t>
  </si>
  <si>
    <t>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</si>
  <si>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</si>
  <si>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Численность детей от 1 года до 8 лет, охваченных программами дошкольного образования</t>
  </si>
  <si>
    <t>чел.</t>
  </si>
  <si>
    <t>Мероприятие 1.1.2</t>
  </si>
  <si>
    <t>Численность детей от 1 года до 8 лет, за которых выплачивается родителям (законным представителям) компенсация за присмотр и уход за детьми, осваивающими программы дошкольного образования</t>
  </si>
  <si>
    <t>(в ред. постановления администрации города Благовещенска от 13.01.2022 N 100)</t>
  </si>
  <si>
    <t>Мероприятие 1.1.3</t>
  </si>
  <si>
    <t>Численность обучающихся по программам общего образования в общеобразовательных организациях</t>
  </si>
  <si>
    <t>тыс. чел.</t>
  </si>
  <si>
    <t>Мероприятие 1.1.4</t>
  </si>
  <si>
    <t>Расходы на обеспечение деятельности (оказание услуг, выполнение работ) муниципальных организаций (учреждений)</t>
  </si>
  <si>
    <t>Количество бесперебойно функционирующих образовательных организаций</t>
  </si>
  <si>
    <t>ед.</t>
  </si>
  <si>
    <t>Численность детей в возрасте от 5 до 18 лет, охваченных программами дополнительного образования в организациях дополнительного образования детей</t>
  </si>
  <si>
    <t>Количество созданных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</si>
  <si>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мест</t>
  </si>
  <si>
    <t>Мероприятие 1.1.5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</si>
  <si>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</si>
  <si>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Количество обучающихся, проживающих в отдаленных населенных пунктах городского округа, охваченных организованным подвозом</t>
  </si>
  <si>
    <t>(в ред. постановления администрации города Благовещенска от 27.12.2021 N 5488)</t>
  </si>
  <si>
    <t>Мероприятие 1.1.6</t>
  </si>
  <si>
    <t>Премия одаренным детям, обучающимся в образовательных организациях города Благовещенска</t>
  </si>
  <si>
    <t>Количество одаренных детей, получающих премию за особые успехи в освоении образовательных программ, различных видах творческой, общественной и спортивной деятельности</t>
  </si>
  <si>
    <t>Мероприятие 1.1.7</t>
  </si>
  <si>
    <t>Предоставление бесплатного питания детям из малообеспеченных семей, обучающимся в муниципальных общеобразовательных организациях города Благовещенска</t>
  </si>
  <si>
    <t>Количество детей из малообеспеченных семей, обеспеченных бесплатным питанием</t>
  </si>
  <si>
    <t>Мероприятие 1.1.8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</si>
  <si>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</si>
  <si>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Количество детей с ограниченными возможностями здоровья, обучающихся в муниципальных общеобразовательных организациях по адаптированной программе, обеспеченных двухразовым питанием</t>
  </si>
  <si>
    <t>Мероприятие 1.1.9</t>
  </si>
  <si>
    <t>Обеспечение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</si>
  <si>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Количество обучающихся по образовательным программам начального общего образования в муниципальных общеобразовательных организациях, обеспеченных один раз в день бесплатным питанием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</si>
  <si>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</si>
  <si>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</si>
  <si>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приобретена и установлена, модернизирована пожарная сигнализация в рамках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</si>
  <si>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приняты меры по инженерно-технической защите объектов в рамках мероприятий по противопожарной и антитеррористической защищенности муниципальных образовательных организаций</t>
  </si>
  <si>
    <t>Мероприятие 1.1.11</t>
  </si>
  <si>
    <t>Обеспечение функционирования системы персонифицированного финансирования дополнительного образования детей</t>
  </si>
  <si>
    <t>Управление образования администрации города Благовещенска, управление культуры администрации города Благовещенска</t>
  </si>
  <si>
    <t>Численность детей от 5 до 18 лет, получивших сертификаты дополнительного образования в рамках системы персонифицированного финансирования дополнительного образования</t>
  </si>
  <si>
    <t>Мероприятие 1.1.12</t>
  </si>
  <si>
    <t>Количество выданных сертификатов на детей в возрасте от 1,5 до 3 лет, посещающих организации, в месяц</t>
  </si>
  <si>
    <t>шт.</t>
  </si>
  <si>
    <t>Мероприятие 1.1.13</t>
  </si>
  <si>
    <t>Численность педагогических работников, исполняющих обязанности классных руководителей</t>
  </si>
  <si>
    <t>Мероприятие 1.1.14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</si>
  <si>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</si>
  <si>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Количество обучающихся 1 - 4 классов муниципальных общеобразовательных организаций, обеспеченных бесплатным горячим питанием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</si>
  <si>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</si>
  <si>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верности Отечеству, готовности приносить пользу обществу и государству, путем вовлечения детей во всероссийское военно-патриотическое общественное движение "Юнармия"</t>
  </si>
  <si>
    <t>Численность детей с 8 до 18 лет, вступивших во всероссийское детско-юношеское военно-патриотическое общественное движение "Юнармия"</t>
  </si>
  <si>
    <t>(в ред. постановления администрации города Благовещенска от 08.11.2021 N 4408)</t>
  </si>
  <si>
    <t>Мероприятие 1.1.16</t>
  </si>
  <si>
    <t>Организация бесплатного питания обучающихся в муниципальных образовательных организациях</t>
  </si>
  <si>
    <t>Управление образования администрации города Благовещенска, муниципальные образовательные организации</t>
  </si>
  <si>
    <t>Количество дето-дней бесплатного питания обучающихся в муниципальных общеобразовательных организациях</t>
  </si>
  <si>
    <t>дето-дни</t>
  </si>
  <si>
    <t>Мероприятие 1.1.17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</si>
  <si>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</si>
  <si>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>Количество подарков выпускникам дошкольных образовательных организаций в честь 165-летия Благовещенска</t>
  </si>
  <si>
    <t>Количество участников проведенного городского вокального конкурса песен о городе Благовещенске</t>
  </si>
  <si>
    <t>(в ред. постановления администрации города Благовещенска от 03.06.2021 N 2029)</t>
  </si>
  <si>
    <t>Мероприятие 1.1.18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</si>
  <si>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</si>
  <si>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Количество детей-инвалидов, семьям которых компенсированы затраты родителей (законных представителей) на организацию обучения по основным общеобразовательным программам на дому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</si>
  <si>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</si>
  <si>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</si>
  <si>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Основное мероприятие 1.2</t>
  </si>
  <si>
    <t>Развитие инфраструктуры дошкольного, общего и дополнительного образования</t>
  </si>
  <si>
    <t>Мероприятие 1.2.1</t>
  </si>
  <si>
    <t>Обновление и укрепление материально-технической базы муниципальных организаций (учреждений)</t>
  </si>
  <si>
    <t>Количество муниципальных образовательных организаций, в которых проведены ремонтные работы, укреплена материально-техническая база, в общей численности муниципальных образовательных организаций</t>
  </si>
  <si>
    <t>Количество отремонтированных зданий муниципальных образовательных организаций дополнительного образования детей</t>
  </si>
  <si>
    <t>Мероприятие 1.2.2</t>
  </si>
  <si>
    <t>Капитальные вложения в объекты муниципальной собственности</t>
  </si>
  <si>
    <t>Строительство (реконструкция) школьных стадионов</t>
  </si>
  <si>
    <t>Наличие проектной документации на строительство (реконструкцию) школьных стадионов</t>
  </si>
  <si>
    <t>Количество вновь созданных мест в дошкольных образовательных организациях</t>
  </si>
  <si>
    <t>ед./мест</t>
  </si>
  <si>
    <t>1/340</t>
  </si>
  <si>
    <t>Корректировка проектной документации по строительству объекта МОАУ СОШ N 22 в Благовещенске. Корпус N 2</t>
  </si>
  <si>
    <t>Наличие инженерно-экологических изысканий для разработки ПСД на строительство (реконструкцию) школьных стадионов</t>
  </si>
  <si>
    <t>Мероприятие 1.2.4</t>
  </si>
  <si>
    <t>Адаптация объектов образования с учетом нужд и потребностей инвалидов и других маломобильных групп населения</t>
  </si>
  <si>
    <t>Количество образовательных организаций, в которых осуществлена адаптация объектов образования с учетом нужд и потребностей инвалидов и других маломобильных групп населения</t>
  </si>
  <si>
    <t>Мероприятие 1.2.5</t>
  </si>
  <si>
    <t>Количество образовательных организаций, в которых создана универсальная безбарьерная среда для инклюзивного образования детей-инвалидов и детей с ограниченными возможностями здоровья</t>
  </si>
  <si>
    <t>Количество образовательных организаций, в которых проведена работа по созданию универсальной безбарьерной среды для инклюзивного образования детей-инвалидов и детей с ограниченными возможностями здоровья</t>
  </si>
  <si>
    <t>(в ред. постановления администрации города Благовещенска от 05.11.2020 N 3851)</t>
  </si>
  <si>
    <t>Мероприятие 1.2.6</t>
  </si>
  <si>
    <t>Школа на 1500 мест в квартале 406 г. Благовещенск, Амурская область (в т.ч. проектные работы)</t>
  </si>
  <si>
    <t>Администрация города Благовещенска в лице управления архитектуры и градостроительства, МУ "ГУКС"</t>
  </si>
  <si>
    <t>Наличие проектной документации на строительство школы</t>
  </si>
  <si>
    <t>Наличие положительного заключения государственной экспертизы по проверке достоверности определения сметной стоимости объекта</t>
  </si>
  <si>
    <t>Мероприятие 1.2.7</t>
  </si>
  <si>
    <t>Создание новых мест в общеобразовательных организациях</t>
  </si>
  <si>
    <t>Количество новых мест в общеобразовательных организациях, созданных в рамках реализации регионального и федерального проектов "Современная школа" национального проекта "Образование"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</si>
  <si>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</si>
  <si>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</si>
  <si>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Количество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созданных в рамках реализации регионального и федерального проектов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</si>
  <si>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Мероприятие 1.2.9</t>
  </si>
  <si>
    <t>Дошкольное образовательное учреждение на 350 мест в Северном планировочном районе, г. Благовещенск, Амурская область (в т.ч. проектные работы)</t>
  </si>
  <si>
    <t>Готовность проектной документации на строительство объекта</t>
  </si>
  <si>
    <t>Мероприятие 1.2.10</t>
  </si>
  <si>
    <t>Модернизация систем общего образования</t>
  </si>
  <si>
    <t>Количество общеобразовательных организаций, в которых проведен капитальный ремонт</t>
  </si>
  <si>
    <t>Количество общеобразовательных организаций, в которых проведен текущий ремонт</t>
  </si>
  <si>
    <t>Количество объектов общего образования, в отношении которых проведено благоустройство пришкольных территорий и оснащение их необходимым оборудованием</t>
  </si>
  <si>
    <t>Количество объектов общего образования, по которым разработана ПСД на капитальный ремонт</t>
  </si>
  <si>
    <t>Наличие положительного заключения государственной экспертизы о проверке достоверности определения сметной стоимости</t>
  </si>
  <si>
    <t>Мероприятие 1.2.11</t>
  </si>
  <si>
    <t>Освещение значимых общественных и социальных объектов города Благовещенска за счет пожертвований</t>
  </si>
  <si>
    <t>Количество зданий образовательных организаций, в которых выполнены работы по уличному освещению фасадов</t>
  </si>
  <si>
    <t>Мероприятие 1.2.12</t>
  </si>
  <si>
    <t>Модернизация систем дошкольного образования</t>
  </si>
  <si>
    <t>Наличие проектной документации на капитальный ремонт зданий дошкольных образовательных организаций</t>
  </si>
  <si>
    <t>Количество дошкольных образовательных организаций, в которых проведен текущий ремонт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</si>
  <si>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</si>
  <si>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</si>
  <si>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Количество общеобразовательных организаций, в которых осуществлено благоустройство территорий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</si>
  <si>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</si>
  <si>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</si>
  <si>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Количество образовательных организаций, в которых осуществлена замена деревянных окон на металлопластиковые</t>
  </si>
  <si>
    <t>Мероприятие 1.2.16</t>
  </si>
  <si>
    <t>Благоустройство территорий дошкольных образовательных организаций</t>
  </si>
  <si>
    <t>Количество объектов дошкольного образования, в которых приобретено, доставлено, смонтировано игровое оборудование</t>
  </si>
  <si>
    <t>Основное мероприятие 1.3</t>
  </si>
  <si>
    <t>Федеральный проект "Цифровая образовательная среда"</t>
  </si>
  <si>
    <t>Мероприятие 1.3.1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</si>
  <si>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</si>
  <si>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Количество общеобразовательных организаций, в которых внедрена целевая модель цифровой образовательной среды в рамках реализации регионального и федерального проектов "Цифровая образовательная среда" национального проекта "Образование"</t>
  </si>
  <si>
    <t>Основное мероприятие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</si>
  <si>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</si>
  <si>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</si>
  <si>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инициатив в сфере образования города Благовещенска</t>
  </si>
  <si>
    <t>Количество проектов, поддержанных в рамках муниципального гранта в сфере образования</t>
  </si>
  <si>
    <t>Основное мероприятие 1.5</t>
  </si>
  <si>
    <t>Региональный проект "Современная школа"</t>
  </si>
  <si>
    <t>Мероприятие 1.5.1</t>
  </si>
  <si>
    <t>Создано новых мест в общеобразовательных организациях</t>
  </si>
  <si>
    <t>Техническая готовность объекта "Школа на 1500 мест в квартале 406 г. Благовещенск, Амурская область"</t>
  </si>
  <si>
    <t>Мероприятие 1.5.2</t>
  </si>
  <si>
    <t>Создание новых мест в общеобразовательных организациях (проведение государственной экспертизы)</t>
  </si>
  <si>
    <t>Проведение государственной экспертизы</t>
  </si>
  <si>
    <t>Проведение повторной государственной экспертизы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</si>
  <si>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</si>
  <si>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</si>
  <si>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Управление образования администрации города Благовещенска, администрация города Благовещенска</t>
  </si>
  <si>
    <t>Создано новых мест в общеобразовательных организациях в связи с ростом числа обучающихся, вызванным демографическим фактором</t>
  </si>
  <si>
    <t>Техническая готовность объекта "Общеобразовательная школа на 1200 мест в Северном планировочном районе г. Благовещенск, Амурская область"</t>
  </si>
  <si>
    <t>Подпрограмма 2</t>
  </si>
  <si>
    <t>Развитие системы защиты прав детей</t>
  </si>
  <si>
    <t>Доля детей, охваченных мероприятиями по отдыху и оздоровлению в летний период, от общего количества детей школьного возраста</t>
  </si>
  <si>
    <t>Доля детей, оставшихся без попечения родителей, в том числе переданных неродственникам (в приемные семьи, на усыновление (удочерение), под опеку (попечительство)), охваченных другими формами семейного устройства (семейные детские дома, патронатные семьи), находящихся в организациях всех типов</t>
  </si>
  <si>
    <t>Форма ФНС N 103-РИК</t>
  </si>
  <si>
    <t>Доля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</si>
  <si>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Удельный вес численности обучающихся, участвующих в олимпиадах, конкурсах, соревнованиях различного уровня, в общей численности обучающихся</t>
  </si>
  <si>
    <t>Основное мероприятие 2.1</t>
  </si>
  <si>
    <t>Реализация прав и гарантий на государственную поддержку отдельных категорий граждан</t>
  </si>
  <si>
    <t>Мероприятие 2.1.1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</si>
  <si>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</si>
  <si>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Количество специалистов, которым созданы необходимые условия для осуществления полномочий по опеке и попечительству</t>
  </si>
  <si>
    <t>Мероприятие 2.1.2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</si>
  <si>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</si>
  <si>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Число детей, оставшихся без попечения родителей, передаваемых на воспитание в семьи, обеспеченных единовременным пособием</t>
  </si>
  <si>
    <t>Мероприятие 2.1.3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</si>
  <si>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</si>
  <si>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Число выпускников-сирот, детей-сирот, обучающихся на подготовительных курсах, которым предоставлена дополнительная гарантия по социальной поддержке</t>
  </si>
  <si>
    <t>Лица из числа детей-сирот и детей, оставшихся без попечения родителей, достигшие 18 лет, но продолжающие обучение в образовательных организациях, которым предоставлена дополнительная гарантия по социальной поддержке</t>
  </si>
  <si>
    <t>Мероприятие 2.1.4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</si>
  <si>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</si>
  <si>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Количество опекаемых детей</t>
  </si>
  <si>
    <t>Количество приемных родителей, получающих вознаграждение</t>
  </si>
  <si>
    <t>Основное мероприятие 2.2</t>
  </si>
  <si>
    <t>Организация и обеспечение проведения оздоровительной кампании детей</t>
  </si>
  <si>
    <t>Мероприятие 2.2.1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</si>
  <si>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</si>
  <si>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Количество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</si>
  <si>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Мероприятие 2.2.2</t>
  </si>
  <si>
    <t>Проведение мероприятий по организации отдыха детей в каникулярное время</t>
  </si>
  <si>
    <t>Количество детей, охваченных организованным летним отдыхом в профильных сменах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</si>
  <si>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</si>
  <si>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</si>
  <si>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</si>
  <si>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</si>
  <si>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Численность обучающихся по программам общего образования, участвующих в олимпиадах, конкурсах и соревнованиях различного уровня</t>
  </si>
  <si>
    <t>Подпрограмма 3</t>
  </si>
  <si>
    <t>Обеспечение реализации муниципальной программы "Развитие образования города Благовещенска" и прочие мероприятия в области образования</t>
  </si>
  <si>
    <t>Уровень удовлетворенности населения качеством муниципальных услуг по результатам независимой оценки</t>
  </si>
  <si>
    <t>Независимая оценка качества оказания образовательных услуг организациями, осуществляющими образовательную деятельность</t>
  </si>
  <si>
    <t>Удельный вес числа образовательных организаций, в которых созданы органы коллегиального управления с участием общественности (родители, работодатели), в общем числе образовательных организаций</t>
  </si>
  <si>
    <t>Удельный вес числа образовательных организаций, обеспечивающих представление нормативно закрепленного перечня сведений о своей деятельности на официальных сайтах, в общем числе образовательных организаций</t>
  </si>
  <si>
    <t>Удельный вес численности учителей в возрасте до 30 лет в общей численности учителей общеобразовательных организаций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</si>
  <si>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</si>
  <si>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</si>
  <si>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</si>
  <si>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</si>
  <si>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Количество мероприятий муниципального уровня по распространению результатов данной программы</t>
  </si>
  <si>
    <t>Уровень финансового обеспечения деятельности управления образования администрации города Благовещенска, осуществляющего функции исполнительно-распорядительного и контрольного органов муниципального образования в сфере образования</t>
  </si>
  <si>
    <t>Мероприятие 3.1.2</t>
  </si>
  <si>
    <t>Количество образовательных организаций, обслуживаемых МУ "Централизованная бухгалтерия учреждений образования", МБУ "Информационно-аналитический методический центр"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</si>
  <si>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</si>
  <si>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</si>
  <si>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</si>
  <si>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Развитие кадрового потенциала муниципальных организаций (учреждений)</t>
  </si>
  <si>
    <t>Число проведенных конкурсов, конференций, форумов, профессиональных праздников, международных обменов</t>
  </si>
  <si>
    <t>Количество участников проведенных конкурсов, конференций, форумов, профессиональных праздников, международных обменов</t>
  </si>
  <si>
    <t>Количество молодых педагогов, награжденных ежегодной премией муниципального образования города Благовещенска</t>
  </si>
  <si>
    <t>Мероприятие 3.2.2</t>
  </si>
  <si>
    <t>Единовременные социальные пособия работникам муниципальных образовательных учреждений</t>
  </si>
  <si>
    <t>Количество выпускников средних и высших учебных заведений, поступивших на работу в муниципальные образовательные учреждения, и работников, уходящих на пенсию по старости или по инвалидности</t>
  </si>
  <si>
    <t>Мероприятие 3.2.3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</si>
  <si>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</si>
  <si>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Количество заключенных соглашений о трудоустройстве в муниципальные общеобразовательные учреждения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</si>
  <si>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</si>
  <si>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</si>
  <si>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</si>
  <si>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</si>
  <si>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Количество детей из многодетных семей, обеспеченных бесплатным питанием</t>
  </si>
  <si>
    <t xml:space="preserve"> Количество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обеспеченных бесплатным питанием</t>
  </si>
  <si>
    <t>СИСТЕМА ОСНОВНЫХ МЕРОПРИЯТИЙ И ПОКАЗАТЕЛЕЙ РЕАЛИЗАЦИИ</t>
  </si>
  <si>
    <t>МУНИЦИПАЛЬНОЙ ПРОГРАММЫ</t>
  </si>
  <si>
    <t>Приложение № 1 к постановлению</t>
  </si>
  <si>
    <t>Приложение № 1</t>
  </si>
  <si>
    <t>к муниципальной программе</t>
  </si>
  <si>
    <r>
      <t xml:space="preserve">2015 </t>
    </r>
    <r>
      <rPr>
        <sz val="11"/>
        <rFont val="Calibri"/>
        <family val="2"/>
        <charset val="204"/>
      </rPr>
      <t>˂*&gt;</t>
    </r>
  </si>
  <si>
    <r>
      <t xml:space="preserve">2016 </t>
    </r>
    <r>
      <rPr>
        <sz val="11"/>
        <rFont val="Calibri"/>
        <family val="2"/>
        <charset val="204"/>
      </rPr>
      <t>&lt;**&gt;</t>
    </r>
  </si>
  <si>
    <t>&lt;*&gt; Наименование основных мероприятий муниципальной программы, целевого показателя (индикатора), используемых в 2015 году, применяется в редакции постановления администрации города Благовещенска от 22 октября 2015 г. № 3890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</si>
  <si>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&lt;**&gt; Наименование целевых показателей (индикаторов), используемых до 1 ноября 2016 года,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</si>
  <si>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&lt;***&gt; Наименование мероприятия муниципальной программы, используемого в 2016 году,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 октября 2014 г. № 4131 " (сноска введена постановлением администрации города Благовещенска от 11 октября 2017 г. № 3550).</t>
  </si>
  <si>
    <t>Количество школьных стадионов, спортивных площадок  ( многофункциональных спортивных площадок) и сооружений при общеобразовательных организациях, в отношении которых  проведен ( частичный, капитальный ремонт</t>
  </si>
  <si>
    <t>Количество детей военнослужащих и сотрудников некоторых федеральных государственных органов, обучающихся в общеобразовательных организациях и получающих бесплатное питание</t>
  </si>
  <si>
    <t>Количество  детей (в том числе приемных, усыновленных, опекаемых),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в муниципальных общеобразовательных организациях города Благовещенска и получающих  бесплатное питание</t>
  </si>
  <si>
    <t>Установление публичного сервитута для размещения тепловых сетей по объекту</t>
  </si>
  <si>
    <t>Мероприятие 1.1.22</t>
  </si>
  <si>
    <t>Количество детей (военнослужащих и сотрудников некоторых федеральных государственных органов,  принимающих участие в специальной военной операции), обучающихся по программам основного общего и (или) среднего общего образования и обеспеченных бесплатным питанием</t>
  </si>
  <si>
    <t>Мероприятие 1.1.23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</si>
  <si>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 средств для осуществления государственных полномочий)</t>
  </si>
  <si>
    <t>Уровень обеспечения указанных государственных полномочий в соответствии с доведенным финансированием</t>
  </si>
  <si>
    <t>Мероприятие 1.6.1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</si>
  <si>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</si>
  <si>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1.6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</si>
  <si>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</si>
  <si>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</si>
  <si>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Региональный проект "Патриотическое воспитание граждан Российской Федерации"</t>
  </si>
  <si>
    <r>
      <t>Создание в образовательных организациях условий для получения детьми-инвалидами качественного образования</t>
    </r>
    <r>
      <rPr>
        <sz val="10"/>
        <rFont val="Calibri"/>
        <family val="2"/>
        <charset val="204"/>
      </rPr>
      <t>***</t>
    </r>
  </si>
  <si>
    <t>Управление образования администрации города Благовещенска, МАОУ "Школа № 16 города Благовещенска"</t>
  </si>
  <si>
    <t xml:space="preserve"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</si>
  <si>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</si>
  <si>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</si>
  <si>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Количество объектов общего образования, относящихся к объектам культурного наследия  регионального значения, в которых проведены  ремонтно- реставрационные работы (текущий ремонт ) помещений, в том числе реставрация, изготовление и приобретение мебели</t>
  </si>
  <si>
    <t>Администрация города Благовещенска в лице управления архитектуры и градостроительства, МУ "ГУКС", управление образования администрации города Благовещенска, МАОУ "Школа № 16 города Благовещенска"</t>
  </si>
  <si>
    <t>Число детей, работающих граждан в возрасте от 7 до 11 лет, которым в отчетном году частично оплачены путевки в оздоровительные лагеря с дневным пребыванием и 3-х разовым питанием</t>
  </si>
  <si>
    <t>Число детей, работающих граждан в возрасте 12 лет и старше, которым в отчетном году частично оплачены путевки в оздоровительные лагеря с дневным пребыванием и 3-х разовым питанием</t>
  </si>
  <si>
    <t>Число детей работающих граждан, которым в отчетном году частично оплачены путевки в загородные стационарные организации отдыха и оздоровления детей в каникулярное время</t>
  </si>
  <si>
    <t>Число детей военнослужащих, участвующих в специальной военной операции, которым в отчетном году частично оплачены путевки в загородные стационарные лагеря</t>
  </si>
  <si>
    <t>Мероприятие 1.2.17</t>
  </si>
  <si>
    <t>Создание школьного кафе в общеобразовательных организациях области</t>
  </si>
  <si>
    <t>Количество объектов общего образования, в которых проведен текущий ремонт обеденного зала и (или) приобретено оборудование и мебель для обеденного зала</t>
  </si>
  <si>
    <t>добавить</t>
  </si>
  <si>
    <t>Уровень финансового обеспечения инвестиционного платежа ( плата Концедента)  в период эксплуатации объекта образования "Общеобразовательная школа на 1200 мест в Северном планировочном районе г. Благовещенск, Амурская область"</t>
  </si>
  <si>
    <t>Уровень финансового обеспечения  капитального гранта  в период строительства объекта образования "Общеобразовательная школа на 1200 мест в Северном планировочном районе г. Благовещенск, Амурская область"</t>
  </si>
  <si>
    <t>Основное мероприятие 1.7</t>
  </si>
  <si>
    <t>Мероприятие 1.7.1</t>
  </si>
  <si>
    <t>Региональный проект "Спорт - норма жизни"</t>
  </si>
  <si>
    <t>Государственная поддержка организаций, входящих в систему спортивной подготовки</t>
  </si>
  <si>
    <t xml:space="preserve">Управление образования администрации города Благовещенска, МАОУ ДО "СШ № 5 г. Благовещенска"  </t>
  </si>
  <si>
    <t>В организациях, входящих в систему спортивной подготовки, реализованы мероприятия по обеспечению условий для подготовки спортивного резерва</t>
  </si>
  <si>
    <t>объект</t>
  </si>
  <si>
    <t>&lt;****˃  Наименование мероприятия муниципальной программы, используемого в 2023 году, применяется в редакции постановления администрации города Благовещенска от 12 января  2024 г. № 49 "О внесении изменений в муниципальную программу "Развитие образования города Благовещенска", утвержденную постановлением администрации города Благовещенска от 03 октября 2014 № 4131".</t>
  </si>
  <si>
    <r>
      <t xml:space="preserve"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 </t>
    </r>
    <r>
      <rPr>
        <sz val="10"/>
        <rFont val="Calibri"/>
        <family val="2"/>
        <charset val="204"/>
      </rPr>
      <t>****</t>
    </r>
  </si>
  <si>
    <t>Количество детей в возрасте от 1,5 до 3 лет, выбывших из актуальной очереди на предоставление места в муниципальных дошкольных образовательных организациях</t>
  </si>
  <si>
    <t>Администрация города Благовещенска в лице управления архитектуры и градостроительства</t>
  </si>
  <si>
    <t>Наличие проектной документации на строительство  корпуса  МАОУ "Гимназии № 1" г. Благовещенск, Амурская область</t>
  </si>
  <si>
    <t>Количество образовательных организаций, в которых осуществлены работы по  благоустройству территорий, текущему ремонту</t>
  </si>
  <si>
    <t>Число детей, работающих граждан в возрасте от 7 до 11 лет, которым в отчетном году частично оплачены путевки в оздоровительные лагеря с дневным пребыванием и 2-х разовым питанием</t>
  </si>
  <si>
    <t>Число детей, работающих граждан в возрасте 12 лет и старше, которым в отчетном году частично оплачены путевки в оздоровительные лагеря с дневным пребыванием и 2-х разовым питанием</t>
  </si>
  <si>
    <t>от 10.07.2024 № 3167</t>
  </si>
  <si>
    <t>администрации города Благовещенска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</si>
</sst>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2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18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6" fillId="2" borderId="0" xfId="0" applyFont="1" applyFill="1" applyAlignment="1"/>
    <xf numFmtId="0" fontId="4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4" fillId="0" borderId="0" xfId="0" applyFont="1"/>
    <xf numFmtId="0" fontId="8" fillId="2" borderId="0" xfId="0" applyFont="1" applyFill="1"/>
    <xf numFmtId="0" fontId="8" fillId="2" borderId="0" xfId="0" applyFont="1" applyFill="1" applyAlignment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2" borderId="0" xfId="0" applyFont="1" applyFill="1"/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3" borderId="1" xfId="0" applyFont="1" applyFill="1" applyBorder="1"/>
    <xf numFmtId="0" fontId="4" fillId="2" borderId="1" xfId="0" applyFont="1" applyFill="1" applyBorder="1"/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1" fillId="3" borderId="0" xfId="0" applyFont="1" applyFill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3" fontId="2" fillId="2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vertical="top" wrapText="1"/>
    </xf>
    <xf numFmtId="0" fontId="8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23" fillId="2" borderId="1" xfId="0" applyNumberFormat="1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23" fillId="0" borderId="1" xfId="0" applyNumberFormat="1" applyFont="1" applyBorder="1" applyAlignment="1">
      <alignment vertical="center" wrapText="1"/>
    </xf>
    <xf numFmtId="0" fontId="20" fillId="2" borderId="6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3" fontId="20" fillId="2" borderId="4" xfId="0" applyNumberFormat="1" applyFont="1" applyFill="1" applyBorder="1" applyAlignment="1">
      <alignment vertical="center" wrapText="1"/>
    </xf>
    <xf numFmtId="3" fontId="20" fillId="2" borderId="1" xfId="0" applyNumberFormat="1" applyFont="1" applyFill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0" fontId="17" fillId="3" borderId="12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1" fontId="2" fillId="2" borderId="3" xfId="2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wrapText="1"/>
    </xf>
    <xf numFmtId="0" fontId="13" fillId="0" borderId="5" xfId="1" applyFont="1" applyBorder="1" applyAlignment="1">
      <alignment horizontal="justify" vertical="center" wrapText="1"/>
    </xf>
    <xf numFmtId="0" fontId="13" fillId="0" borderId="1" xfId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8" fillId="2" borderId="0" xfId="0" applyFont="1" applyFill="1" applyAlignme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0" borderId="3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 applyAlignment="1"/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/>
    <xf numFmtId="0" fontId="13" fillId="0" borderId="4" xfId="1" applyFont="1" applyBorder="1" applyAlignment="1">
      <alignment horizontal="justify" vertical="center" wrapText="1"/>
    </xf>
    <xf numFmtId="0" fontId="13" fillId="0" borderId="3" xfId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2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B143ABB9229D2304E0F50F9F5FC852CAE1CA036E05C6A60DB1BF8441620546938501BB29559D4DF4FA9A217ED9328E67F47E4A89C8A27C6D7590D549Y8S1I" TargetMode="External"/><Relationship Id="rId3" Type="http://schemas.openxmlformats.org/officeDocument/2006/relationships/hyperlink" Target="consultantplus://offline/ref=B143ABB9229D2304E0F50F9F5FC852CAE1CA036E05C6A20DB4BC8441620546938501BB29559D4DF4FA9A237EDB328E67F47E4A89C8A27C6D7590D549Y8S1I" TargetMode="External"/><Relationship Id="rId7" Type="http://schemas.openxmlformats.org/officeDocument/2006/relationships/hyperlink" Target="consultantplus://offline/ref=B143ABB9229D2304E0F50F9F5FC852CAE1CA036E05C6A00AB0BE8441620546938501BB29559D4DF4FA9A247EDC328E67F47E4A89C8A27C6D7590D549Y8S1I" TargetMode="External"/><Relationship Id="rId2" Type="http://schemas.openxmlformats.org/officeDocument/2006/relationships/hyperlink" Target="consultantplus://offline/ref=B143ABB9229D2304E0F50F9F5FC852CAE1CA036E05C7A309B3B98441620546938501BB29559D4DF4FA9A2477D9328E67F47E4A89C8A27C6D7590D549Y8S1I" TargetMode="External"/><Relationship Id="rId1" Type="http://schemas.openxmlformats.org/officeDocument/2006/relationships/hyperlink" Target="consultantplus://offline/ref=B143ABB9229D2304E0F50F9F5FC852CAE1CA036E05C6A00AB0BE8441620546938501BB29559D4DF4FA9A2376D9328E67F47E4A89C8A27C6D7590D549Y8S1I" TargetMode="External"/><Relationship Id="rId6" Type="http://schemas.openxmlformats.org/officeDocument/2006/relationships/hyperlink" Target="consultantplus://offline/ref=B143ABB9229D2304E0F50F9F5FC852CAE1CA036E05C6A00EB9BD8441620546938501BB29559D4DF4FA9A2375D3328E67F47E4A89C8A27C6D7590D549Y8S1I" TargetMode="External"/><Relationship Id="rId11" Type="http://schemas.openxmlformats.org/officeDocument/2006/relationships/comments" Target="../comments1.xml"/><Relationship Id="rId5" Type="http://schemas.openxmlformats.org/officeDocument/2006/relationships/hyperlink" Target="consultantplus://offline/ref=B143ABB9229D2304E0F50F9F5FC852CAE1CA036E05C6A00AB0BE8441620546938501BB29559D4DF4FA9A247FDA328E67F47E4A89C8A27C6D7590D549Y8S1I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consultantplus://offline/ref=B143ABB9229D2304E0F50F9F5FC852CAE1CA036E05C6A60DB1BF8441620546938501BB29559D4DF4FA9A2170DD328E67F47E4A89C8A27C6D7590D549Y8S1I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162"/>
  <sheetViews>
    <sheetView tabSelected="1" zoomScale="87" zoomScaleNormal="87" workbookViewId="0">
      <selection activeCell="Q11" sqref="Q11"/>
    </sheetView>
  </sheetViews>
  <sheetFormatPr defaultColWidth="8.85546875" defaultRowHeight="15" x14ac:dyDescent="0.25"/>
  <cols>
    <col min="1" max="1" width="13" style="10" customWidth="1"/>
    <col min="2" max="2" width="24.5703125" style="10" customWidth="1"/>
    <col min="3" max="3" width="15.28515625" style="10" customWidth="1"/>
    <col min="4" max="4" width="28.140625" style="10" customWidth="1"/>
    <col min="5" max="5" width="5.28515625" style="10" customWidth="1"/>
    <col min="6" max="6" width="13.7109375" style="10" customWidth="1"/>
    <col min="7" max="7" width="8.28515625" style="10" customWidth="1"/>
    <col min="8" max="8" width="8.85546875" style="10"/>
    <col min="9" max="9" width="8.85546875" style="10" customWidth="1"/>
    <col min="10" max="18" width="8.85546875" style="10"/>
    <col min="19" max="19" width="0" style="10" hidden="1" customWidth="1"/>
    <col min="20" max="16384" width="8.85546875" style="10"/>
  </cols>
  <sheetData>
    <row r="2" spans="1:18" ht="18.75" x14ac:dyDescent="0.3">
      <c r="L2" s="167" t="s">
        <v>263</v>
      </c>
      <c r="M2" s="167"/>
      <c r="N2" s="167"/>
      <c r="O2" s="168"/>
      <c r="P2" s="168"/>
      <c r="Q2" s="168"/>
    </row>
    <row r="3" spans="1:18" ht="18.75" x14ac:dyDescent="0.3">
      <c r="L3" s="167" t="s">
        <v>319</v>
      </c>
      <c r="M3" s="167"/>
      <c r="N3" s="167"/>
      <c r="O3" s="168"/>
      <c r="P3" s="168"/>
      <c r="Q3" s="168"/>
    </row>
    <row r="4" spans="1:18" ht="18.75" x14ac:dyDescent="0.3">
      <c r="L4" s="167" t="s">
        <v>318</v>
      </c>
      <c r="M4" s="167"/>
      <c r="N4" s="167"/>
      <c r="O4" s="168"/>
      <c r="P4" s="168"/>
      <c r="Q4" s="168"/>
    </row>
    <row r="5" spans="1:18" ht="17.649999999999999" x14ac:dyDescent="0.3">
      <c r="L5" s="3"/>
      <c r="M5" s="3"/>
      <c r="N5" s="3"/>
      <c r="O5" s="3"/>
      <c r="P5" s="11"/>
      <c r="Q5" s="11"/>
    </row>
    <row r="6" spans="1:18" ht="18.75" x14ac:dyDescent="0.3">
      <c r="L6" s="169" t="s">
        <v>264</v>
      </c>
      <c r="M6" s="170"/>
      <c r="N6" s="170"/>
      <c r="O6" s="170"/>
      <c r="P6" s="168"/>
      <c r="Q6" s="168"/>
    </row>
    <row r="7" spans="1:18" ht="18.75" x14ac:dyDescent="0.3">
      <c r="L7" s="169" t="s">
        <v>265</v>
      </c>
      <c r="M7" s="170"/>
      <c r="N7" s="170"/>
      <c r="O7" s="170"/>
      <c r="P7" s="168"/>
      <c r="Q7" s="168"/>
    </row>
    <row r="8" spans="1:18" ht="18.399999999999999" x14ac:dyDescent="0.35">
      <c r="L8" s="8"/>
      <c r="M8" s="9"/>
      <c r="N8" s="9"/>
      <c r="O8" s="9"/>
      <c r="P8" s="12"/>
      <c r="Q8" s="12"/>
    </row>
    <row r="9" spans="1:18" s="71" customFormat="1" ht="18.75" x14ac:dyDescent="0.3">
      <c r="B9" s="157" t="s">
        <v>261</v>
      </c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</row>
    <row r="10" spans="1:18" s="71" customFormat="1" ht="18.75" x14ac:dyDescent="0.3">
      <c r="B10" s="159" t="s">
        <v>262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</row>
    <row r="11" spans="1:18" x14ac:dyDescent="0.3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8" ht="71.650000000000006" customHeight="1" x14ac:dyDescent="0.25">
      <c r="A12" s="166" t="s">
        <v>0</v>
      </c>
      <c r="B12" s="166" t="s">
        <v>1</v>
      </c>
      <c r="C12" s="166" t="s">
        <v>2</v>
      </c>
      <c r="D12" s="166" t="s">
        <v>3</v>
      </c>
      <c r="E12" s="166" t="s">
        <v>4</v>
      </c>
      <c r="F12" s="166" t="s">
        <v>5</v>
      </c>
      <c r="G12" s="173" t="s">
        <v>6</v>
      </c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5"/>
    </row>
    <row r="13" spans="1:18" ht="30" x14ac:dyDescent="0.25">
      <c r="A13" s="166"/>
      <c r="B13" s="166"/>
      <c r="C13" s="166"/>
      <c r="D13" s="166"/>
      <c r="E13" s="166"/>
      <c r="F13" s="166"/>
      <c r="G13" s="4" t="s">
        <v>266</v>
      </c>
      <c r="H13" s="4" t="s">
        <v>267</v>
      </c>
      <c r="I13" s="15">
        <v>2017</v>
      </c>
      <c r="J13" s="15">
        <v>2018</v>
      </c>
      <c r="K13" s="15">
        <v>2019</v>
      </c>
      <c r="L13" s="15">
        <v>2020</v>
      </c>
      <c r="M13" s="15">
        <v>2021</v>
      </c>
      <c r="N13" s="15">
        <v>2022</v>
      </c>
      <c r="O13" s="16">
        <v>2023</v>
      </c>
      <c r="P13" s="16">
        <v>2024</v>
      </c>
      <c r="Q13" s="16">
        <v>2025</v>
      </c>
      <c r="R13" s="16">
        <v>2026</v>
      </c>
    </row>
    <row r="14" spans="1:18" ht="14.45" x14ac:dyDescent="0.25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5">
        <v>6</v>
      </c>
      <c r="G14" s="45">
        <v>7</v>
      </c>
      <c r="H14" s="45">
        <v>8</v>
      </c>
      <c r="I14" s="45">
        <v>9</v>
      </c>
      <c r="J14" s="45">
        <v>10</v>
      </c>
      <c r="K14" s="45">
        <v>11</v>
      </c>
      <c r="L14" s="45">
        <v>12</v>
      </c>
      <c r="M14" s="45">
        <v>13</v>
      </c>
      <c r="N14" s="45">
        <v>14</v>
      </c>
      <c r="O14" s="45">
        <v>15</v>
      </c>
      <c r="P14" s="45">
        <v>16</v>
      </c>
      <c r="Q14" s="45">
        <v>17</v>
      </c>
      <c r="R14" s="75">
        <v>18</v>
      </c>
    </row>
    <row r="15" spans="1:18" ht="91.7" customHeight="1" x14ac:dyDescent="0.25">
      <c r="A15" s="17" t="s">
        <v>7</v>
      </c>
      <c r="B15" s="18" t="s">
        <v>8</v>
      </c>
      <c r="C15" s="18" t="s">
        <v>9</v>
      </c>
      <c r="D15" s="19" t="s">
        <v>10</v>
      </c>
      <c r="E15" s="5" t="s">
        <v>11</v>
      </c>
      <c r="F15" s="20" t="s">
        <v>12</v>
      </c>
      <c r="G15" s="20">
        <v>96.1</v>
      </c>
      <c r="H15" s="20">
        <v>96.3</v>
      </c>
      <c r="I15" s="20">
        <v>97.1</v>
      </c>
      <c r="J15" s="20">
        <v>98</v>
      </c>
      <c r="K15" s="20">
        <v>98.3</v>
      </c>
      <c r="L15" s="20">
        <v>98.5</v>
      </c>
      <c r="M15" s="20">
        <v>98.7</v>
      </c>
      <c r="N15" s="20">
        <v>98.9</v>
      </c>
      <c r="O15" s="20">
        <v>99.1</v>
      </c>
      <c r="P15" s="20">
        <v>99.1</v>
      </c>
      <c r="Q15" s="20">
        <v>99.5</v>
      </c>
      <c r="R15" s="86">
        <v>99.5</v>
      </c>
    </row>
    <row r="16" spans="1:18" ht="174.75" customHeight="1" x14ac:dyDescent="0.25">
      <c r="A16" s="21"/>
      <c r="B16" s="22"/>
      <c r="C16" s="22"/>
      <c r="D16" s="19" t="s">
        <v>13</v>
      </c>
      <c r="E16" s="5" t="s">
        <v>11</v>
      </c>
      <c r="F16" s="20" t="s">
        <v>14</v>
      </c>
      <c r="G16" s="23">
        <v>100</v>
      </c>
      <c r="H16" s="23">
        <v>100</v>
      </c>
      <c r="I16" s="23">
        <v>100</v>
      </c>
      <c r="J16" s="23">
        <v>100</v>
      </c>
      <c r="K16" s="23">
        <v>100</v>
      </c>
      <c r="L16" s="23">
        <v>100</v>
      </c>
      <c r="M16" s="23">
        <v>100</v>
      </c>
      <c r="N16" s="23">
        <v>100</v>
      </c>
      <c r="O16" s="23">
        <v>100</v>
      </c>
      <c r="P16" s="23">
        <v>100</v>
      </c>
      <c r="Q16" s="23">
        <v>100</v>
      </c>
      <c r="R16" s="87">
        <v>100</v>
      </c>
    </row>
    <row r="17" spans="1:18" ht="168.95" customHeight="1" x14ac:dyDescent="0.25">
      <c r="A17" s="24"/>
      <c r="B17" s="78"/>
      <c r="C17" s="78"/>
      <c r="D17" s="19" t="s">
        <v>15</v>
      </c>
      <c r="E17" s="77" t="s">
        <v>11</v>
      </c>
      <c r="F17" s="20" t="s">
        <v>16</v>
      </c>
      <c r="G17" s="20">
        <v>2</v>
      </c>
      <c r="H17" s="20">
        <v>1.4</v>
      </c>
      <c r="I17" s="20">
        <v>1.4</v>
      </c>
      <c r="J17" s="20">
        <v>1.4</v>
      </c>
      <c r="K17" s="20">
        <v>1.4</v>
      </c>
      <c r="L17" s="20">
        <v>1.4</v>
      </c>
      <c r="M17" s="20">
        <v>1.4</v>
      </c>
      <c r="N17" s="20">
        <v>1.3</v>
      </c>
      <c r="O17" s="86">
        <v>1.3</v>
      </c>
      <c r="P17" s="20">
        <v>1.2</v>
      </c>
      <c r="Q17" s="20">
        <v>1.2</v>
      </c>
      <c r="R17" s="86">
        <v>1.2</v>
      </c>
    </row>
    <row r="18" spans="1:18" ht="138.75" customHeight="1" x14ac:dyDescent="0.25">
      <c r="A18" s="21"/>
      <c r="B18" s="22"/>
      <c r="C18" s="22"/>
      <c r="D18" s="26" t="s">
        <v>17</v>
      </c>
      <c r="E18" s="25" t="s">
        <v>11</v>
      </c>
      <c r="F18" s="27" t="s">
        <v>18</v>
      </c>
      <c r="G18" s="27">
        <v>90</v>
      </c>
      <c r="H18" s="27">
        <v>95</v>
      </c>
      <c r="I18" s="27">
        <v>97</v>
      </c>
      <c r="J18" s="27">
        <v>100</v>
      </c>
      <c r="K18" s="27">
        <v>100</v>
      </c>
      <c r="L18" s="27">
        <v>100</v>
      </c>
      <c r="M18" s="27">
        <v>100</v>
      </c>
      <c r="N18" s="27">
        <v>100</v>
      </c>
      <c r="O18" s="27">
        <v>100</v>
      </c>
      <c r="P18" s="27">
        <v>100</v>
      </c>
      <c r="Q18" s="27">
        <v>100</v>
      </c>
      <c r="R18" s="88">
        <v>100</v>
      </c>
    </row>
    <row r="19" spans="1:18" ht="132.4" customHeight="1" x14ac:dyDescent="0.25">
      <c r="A19" s="21"/>
      <c r="B19" s="22"/>
      <c r="C19" s="22"/>
      <c r="D19" s="19" t="s">
        <v>19</v>
      </c>
      <c r="E19" s="5" t="s">
        <v>11</v>
      </c>
      <c r="F19" s="20" t="s">
        <v>20</v>
      </c>
      <c r="G19" s="20">
        <v>48.9</v>
      </c>
      <c r="H19" s="20">
        <v>50</v>
      </c>
      <c r="I19" s="20">
        <v>50</v>
      </c>
      <c r="J19" s="20">
        <v>50</v>
      </c>
      <c r="K19" s="20">
        <v>50</v>
      </c>
      <c r="L19" s="20">
        <v>50</v>
      </c>
      <c r="M19" s="20">
        <v>55</v>
      </c>
      <c r="N19" s="20">
        <v>57</v>
      </c>
      <c r="O19" s="20">
        <v>57</v>
      </c>
      <c r="P19" s="20">
        <v>59</v>
      </c>
      <c r="Q19" s="20">
        <v>59</v>
      </c>
      <c r="R19" s="86">
        <v>59</v>
      </c>
    </row>
    <row r="20" spans="1:18" ht="107.65" customHeight="1" x14ac:dyDescent="0.25">
      <c r="A20" s="21"/>
      <c r="B20" s="22"/>
      <c r="C20" s="22"/>
      <c r="D20" s="19" t="s">
        <v>21</v>
      </c>
      <c r="E20" s="5" t="s">
        <v>11</v>
      </c>
      <c r="F20" s="20" t="s">
        <v>20</v>
      </c>
      <c r="G20" s="20">
        <v>58.3</v>
      </c>
      <c r="H20" s="20">
        <v>80</v>
      </c>
      <c r="I20" s="20">
        <v>85</v>
      </c>
      <c r="J20" s="20">
        <v>90</v>
      </c>
      <c r="K20" s="20">
        <v>95</v>
      </c>
      <c r="L20" s="20">
        <v>95</v>
      </c>
      <c r="M20" s="20">
        <v>98</v>
      </c>
      <c r="N20" s="20">
        <v>99</v>
      </c>
      <c r="O20" s="20">
        <v>99</v>
      </c>
      <c r="P20" s="20">
        <v>99.1</v>
      </c>
      <c r="Q20" s="20">
        <v>99.2</v>
      </c>
      <c r="R20" s="86">
        <v>99.2</v>
      </c>
    </row>
    <row r="21" spans="1:18" ht="96.95" customHeight="1" x14ac:dyDescent="0.25">
      <c r="A21" s="28" t="s">
        <v>22</v>
      </c>
      <c r="B21" s="29" t="s">
        <v>23</v>
      </c>
      <c r="C21" s="18" t="s">
        <v>9</v>
      </c>
      <c r="D21" s="19" t="s">
        <v>24</v>
      </c>
      <c r="E21" s="5" t="s">
        <v>11</v>
      </c>
      <c r="F21" s="5" t="s">
        <v>12</v>
      </c>
      <c r="G21" s="5" t="s">
        <v>25</v>
      </c>
      <c r="H21" s="5">
        <v>100</v>
      </c>
      <c r="I21" s="5">
        <v>100</v>
      </c>
      <c r="J21" s="5">
        <v>100</v>
      </c>
      <c r="K21" s="5">
        <v>100</v>
      </c>
      <c r="L21" s="5">
        <v>100</v>
      </c>
      <c r="M21" s="5">
        <v>100</v>
      </c>
      <c r="N21" s="5">
        <v>100</v>
      </c>
      <c r="O21" s="122">
        <v>100</v>
      </c>
      <c r="P21" s="5">
        <v>100</v>
      </c>
      <c r="Q21" s="5">
        <v>100</v>
      </c>
      <c r="R21" s="85">
        <v>100</v>
      </c>
    </row>
    <row r="22" spans="1:18" ht="107.65" customHeight="1" x14ac:dyDescent="0.25">
      <c r="A22" s="21"/>
      <c r="B22" s="22"/>
      <c r="C22" s="22"/>
      <c r="D22" s="19" t="s">
        <v>26</v>
      </c>
      <c r="E22" s="5" t="s">
        <v>11</v>
      </c>
      <c r="F22" s="5" t="s">
        <v>18</v>
      </c>
      <c r="G22" s="5">
        <v>90</v>
      </c>
      <c r="H22" s="5">
        <v>95</v>
      </c>
      <c r="I22" s="5">
        <v>97</v>
      </c>
      <c r="J22" s="5">
        <v>100</v>
      </c>
      <c r="K22" s="5">
        <v>100</v>
      </c>
      <c r="L22" s="5">
        <v>100</v>
      </c>
      <c r="M22" s="5">
        <v>100</v>
      </c>
      <c r="N22" s="5">
        <v>100</v>
      </c>
      <c r="O22" s="122">
        <v>100</v>
      </c>
      <c r="P22" s="5">
        <v>100</v>
      </c>
      <c r="Q22" s="5">
        <v>100</v>
      </c>
      <c r="R22" s="85">
        <v>100</v>
      </c>
    </row>
    <row r="23" spans="1:18" ht="126.4" customHeight="1" x14ac:dyDescent="0.25">
      <c r="A23" s="21"/>
      <c r="B23" s="22"/>
      <c r="C23" s="22"/>
      <c r="D23" s="19" t="s">
        <v>27</v>
      </c>
      <c r="E23" s="5" t="s">
        <v>11</v>
      </c>
      <c r="F23" s="5" t="s">
        <v>18</v>
      </c>
      <c r="G23" s="5">
        <v>9</v>
      </c>
      <c r="H23" s="5">
        <v>6</v>
      </c>
      <c r="I23" s="5">
        <v>0</v>
      </c>
      <c r="J23" s="5">
        <v>12</v>
      </c>
      <c r="K23" s="5">
        <v>4</v>
      </c>
      <c r="L23" s="5">
        <v>0</v>
      </c>
      <c r="M23" s="5">
        <v>7</v>
      </c>
      <c r="N23" s="5">
        <v>0</v>
      </c>
      <c r="O23" s="122">
        <v>0</v>
      </c>
      <c r="P23" s="5">
        <v>0</v>
      </c>
      <c r="Q23" s="5">
        <v>0</v>
      </c>
      <c r="R23" s="85">
        <v>0</v>
      </c>
    </row>
    <row r="24" spans="1:18" ht="81.2" customHeight="1" x14ac:dyDescent="0.25">
      <c r="A24" s="24"/>
      <c r="B24" s="78"/>
      <c r="C24" s="78"/>
      <c r="D24" s="19" t="s">
        <v>28</v>
      </c>
      <c r="E24" s="77" t="s">
        <v>11</v>
      </c>
      <c r="F24" s="77" t="s">
        <v>29</v>
      </c>
      <c r="G24" s="77">
        <v>65</v>
      </c>
      <c r="H24" s="77">
        <v>68</v>
      </c>
      <c r="I24" s="77">
        <v>70</v>
      </c>
      <c r="J24" s="77">
        <v>71</v>
      </c>
      <c r="K24" s="77">
        <v>73</v>
      </c>
      <c r="L24" s="77">
        <v>75</v>
      </c>
      <c r="M24" s="77">
        <v>76</v>
      </c>
      <c r="N24" s="77">
        <v>78</v>
      </c>
      <c r="O24" s="122">
        <v>79</v>
      </c>
      <c r="P24" s="77">
        <v>80</v>
      </c>
      <c r="Q24" s="77">
        <v>80</v>
      </c>
      <c r="R24" s="85">
        <v>80</v>
      </c>
    </row>
    <row r="25" spans="1:18" ht="113.25" customHeight="1" x14ac:dyDescent="0.25">
      <c r="A25" s="21"/>
      <c r="B25" s="22"/>
      <c r="C25" s="22"/>
      <c r="D25" s="26" t="s">
        <v>30</v>
      </c>
      <c r="E25" s="25" t="s">
        <v>11</v>
      </c>
      <c r="F25" s="25" t="s">
        <v>20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25">
        <v>35</v>
      </c>
      <c r="M25" s="25">
        <v>35</v>
      </c>
      <c r="N25" s="25">
        <v>35</v>
      </c>
      <c r="O25" s="30">
        <v>35</v>
      </c>
      <c r="P25" s="25">
        <v>35</v>
      </c>
      <c r="Q25" s="25">
        <v>35</v>
      </c>
      <c r="R25" s="30">
        <v>35</v>
      </c>
    </row>
    <row r="26" spans="1:18" ht="227.1" customHeight="1" x14ac:dyDescent="0.25">
      <c r="A26" s="21"/>
      <c r="B26" s="22"/>
      <c r="C26" s="22"/>
      <c r="D26" s="19" t="s">
        <v>31</v>
      </c>
      <c r="E26" s="5" t="s">
        <v>11</v>
      </c>
      <c r="F26" s="5" t="s">
        <v>20</v>
      </c>
      <c r="G26" s="5">
        <v>90</v>
      </c>
      <c r="H26" s="5">
        <v>95</v>
      </c>
      <c r="I26" s="5">
        <v>100</v>
      </c>
      <c r="J26" s="5">
        <v>100</v>
      </c>
      <c r="K26" s="5">
        <v>100</v>
      </c>
      <c r="L26" s="5">
        <v>100</v>
      </c>
      <c r="M26" s="5">
        <v>100</v>
      </c>
      <c r="N26" s="5">
        <v>100</v>
      </c>
      <c r="O26" s="122">
        <v>100</v>
      </c>
      <c r="P26" s="5">
        <v>100</v>
      </c>
      <c r="Q26" s="5">
        <v>100</v>
      </c>
      <c r="R26" s="85">
        <v>100</v>
      </c>
    </row>
    <row r="27" spans="1:18" ht="162.94999999999999" customHeight="1" x14ac:dyDescent="0.25">
      <c r="A27" s="21"/>
      <c r="B27" s="22"/>
      <c r="C27" s="22"/>
      <c r="D27" s="19" t="s">
        <v>32</v>
      </c>
      <c r="E27" s="5" t="s">
        <v>11</v>
      </c>
      <c r="F27" s="5" t="s">
        <v>33</v>
      </c>
      <c r="G27" s="5">
        <v>100</v>
      </c>
      <c r="H27" s="5">
        <v>100</v>
      </c>
      <c r="I27" s="5">
        <v>100</v>
      </c>
      <c r="J27" s="5">
        <v>100</v>
      </c>
      <c r="K27" s="5">
        <v>100</v>
      </c>
      <c r="L27" s="5">
        <v>100</v>
      </c>
      <c r="M27" s="5">
        <v>100</v>
      </c>
      <c r="N27" s="5">
        <v>100</v>
      </c>
      <c r="O27" s="122">
        <v>100</v>
      </c>
      <c r="P27" s="5">
        <v>100</v>
      </c>
      <c r="Q27" s="5">
        <v>100</v>
      </c>
      <c r="R27" s="85">
        <v>100</v>
      </c>
    </row>
    <row r="28" spans="1:18" ht="114.6" customHeight="1" x14ac:dyDescent="0.25">
      <c r="A28" s="21"/>
      <c r="B28" s="22"/>
      <c r="C28" s="22"/>
      <c r="D28" s="19" t="s">
        <v>34</v>
      </c>
      <c r="E28" s="5" t="s">
        <v>11</v>
      </c>
      <c r="F28" s="5" t="s">
        <v>33</v>
      </c>
      <c r="G28" s="5">
        <v>85</v>
      </c>
      <c r="H28" s="5">
        <v>90</v>
      </c>
      <c r="I28" s="5">
        <v>95</v>
      </c>
      <c r="J28" s="5">
        <v>100</v>
      </c>
      <c r="K28" s="5">
        <v>100</v>
      </c>
      <c r="L28" s="5">
        <v>100</v>
      </c>
      <c r="M28" s="5">
        <v>100</v>
      </c>
      <c r="N28" s="5">
        <v>100</v>
      </c>
      <c r="O28" s="122">
        <v>100</v>
      </c>
      <c r="P28" s="5">
        <v>100</v>
      </c>
      <c r="Q28" s="5">
        <v>100</v>
      </c>
      <c r="R28" s="84">
        <v>100</v>
      </c>
    </row>
    <row r="29" spans="1:18" ht="176.85" customHeight="1" x14ac:dyDescent="0.25">
      <c r="A29" s="24"/>
      <c r="B29" s="78"/>
      <c r="C29" s="78"/>
      <c r="D29" s="19" t="s">
        <v>35</v>
      </c>
      <c r="E29" s="77" t="s">
        <v>11</v>
      </c>
      <c r="F29" s="77" t="s">
        <v>14</v>
      </c>
      <c r="G29" s="77">
        <v>97.2</v>
      </c>
      <c r="H29" s="77">
        <v>97.1</v>
      </c>
      <c r="I29" s="77">
        <v>97</v>
      </c>
      <c r="J29" s="77">
        <v>96.9</v>
      </c>
      <c r="K29" s="77">
        <v>96.8</v>
      </c>
      <c r="L29" s="77">
        <v>96.7</v>
      </c>
      <c r="M29" s="77">
        <v>96</v>
      </c>
      <c r="N29" s="77">
        <v>96</v>
      </c>
      <c r="O29" s="122">
        <v>95.9</v>
      </c>
      <c r="P29" s="77">
        <v>95.9</v>
      </c>
      <c r="Q29" s="77">
        <v>95.9</v>
      </c>
      <c r="R29" s="84">
        <v>95.9</v>
      </c>
    </row>
    <row r="30" spans="1:18" ht="147.94999999999999" customHeight="1" x14ac:dyDescent="0.25">
      <c r="A30" s="21"/>
      <c r="B30" s="22"/>
      <c r="C30" s="22"/>
      <c r="D30" s="26" t="s">
        <v>36</v>
      </c>
      <c r="E30" s="25" t="s">
        <v>11</v>
      </c>
      <c r="F30" s="25" t="s">
        <v>12</v>
      </c>
      <c r="G30" s="25">
        <v>45</v>
      </c>
      <c r="H30" s="25">
        <v>45</v>
      </c>
      <c r="I30" s="25">
        <v>40</v>
      </c>
      <c r="J30" s="25">
        <v>40</v>
      </c>
      <c r="K30" s="25">
        <v>39.799999999999997</v>
      </c>
      <c r="L30" s="25">
        <v>39.799999999999997</v>
      </c>
      <c r="M30" s="25">
        <v>39</v>
      </c>
      <c r="N30" s="25">
        <v>39</v>
      </c>
      <c r="O30" s="30">
        <v>38.299999999999997</v>
      </c>
      <c r="P30" s="25">
        <v>38.5</v>
      </c>
      <c r="Q30" s="25">
        <v>38.200000000000003</v>
      </c>
      <c r="R30" s="30">
        <v>38.200000000000003</v>
      </c>
    </row>
    <row r="31" spans="1:18" ht="106.7" customHeight="1" x14ac:dyDescent="0.25">
      <c r="A31" s="24"/>
      <c r="B31" s="25"/>
      <c r="C31" s="25"/>
      <c r="D31" s="19" t="s">
        <v>37</v>
      </c>
      <c r="E31" s="5" t="s">
        <v>11</v>
      </c>
      <c r="F31" s="5" t="s">
        <v>12</v>
      </c>
      <c r="G31" s="5">
        <v>0</v>
      </c>
      <c r="H31" s="5">
        <v>0</v>
      </c>
      <c r="I31" s="5">
        <v>0</v>
      </c>
      <c r="J31" s="5">
        <v>60</v>
      </c>
      <c r="K31" s="5">
        <v>60.2</v>
      </c>
      <c r="L31" s="5">
        <v>60.2</v>
      </c>
      <c r="M31" s="5">
        <v>61</v>
      </c>
      <c r="N31" s="5">
        <v>61</v>
      </c>
      <c r="O31" s="123">
        <v>61.7</v>
      </c>
      <c r="P31" s="5">
        <v>61.5</v>
      </c>
      <c r="Q31" s="5">
        <v>61.8</v>
      </c>
      <c r="R31" s="84">
        <v>61.8</v>
      </c>
    </row>
    <row r="32" spans="1:18" ht="85.15" customHeight="1" x14ac:dyDescent="0.25">
      <c r="A32" s="30" t="s">
        <v>38</v>
      </c>
      <c r="B32" s="25" t="s">
        <v>39</v>
      </c>
      <c r="C32" s="2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122"/>
      <c r="P32" s="5"/>
      <c r="Q32" s="5"/>
      <c r="R32" s="81"/>
    </row>
    <row r="33" spans="1:18" ht="156.4" customHeight="1" x14ac:dyDescent="0.25">
      <c r="A33" s="42" t="s">
        <v>40</v>
      </c>
      <c r="B33" s="42" t="s">
        <v>41</v>
      </c>
      <c r="C33" s="42" t="s">
        <v>9</v>
      </c>
      <c r="D33" s="42" t="s">
        <v>42</v>
      </c>
      <c r="E33" s="42" t="s">
        <v>43</v>
      </c>
      <c r="F33" s="42"/>
      <c r="G33" s="31">
        <v>13060</v>
      </c>
      <c r="H33" s="31">
        <v>13400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122">
        <v>0</v>
      </c>
      <c r="P33" s="42">
        <v>0</v>
      </c>
      <c r="Q33" s="42">
        <v>0</v>
      </c>
      <c r="R33" s="84">
        <v>0</v>
      </c>
    </row>
    <row r="34" spans="1:18" ht="182.1" customHeight="1" x14ac:dyDescent="0.25">
      <c r="A34" s="110" t="s">
        <v>44</v>
      </c>
      <c r="B34" s="110" t="s">
        <v>288</v>
      </c>
      <c r="C34" s="77" t="s">
        <v>9</v>
      </c>
      <c r="D34" s="77" t="s">
        <v>45</v>
      </c>
      <c r="E34" s="77" t="s">
        <v>43</v>
      </c>
      <c r="F34" s="77"/>
      <c r="G34" s="31">
        <v>11560</v>
      </c>
      <c r="H34" s="31">
        <v>11900</v>
      </c>
      <c r="I34" s="31">
        <v>12200</v>
      </c>
      <c r="J34" s="31">
        <v>12520</v>
      </c>
      <c r="K34" s="31">
        <v>12330</v>
      </c>
      <c r="L34" s="31">
        <v>12062</v>
      </c>
      <c r="M34" s="31">
        <v>12254</v>
      </c>
      <c r="N34" s="7">
        <v>11784</v>
      </c>
      <c r="O34" s="7">
        <v>11022</v>
      </c>
      <c r="P34" s="31">
        <v>12500</v>
      </c>
      <c r="Q34" s="31">
        <v>12600</v>
      </c>
      <c r="R34" s="7">
        <v>12600</v>
      </c>
    </row>
    <row r="35" spans="1:18" ht="339.75" customHeight="1" x14ac:dyDescent="0.25">
      <c r="A35" s="95" t="s">
        <v>47</v>
      </c>
      <c r="B35" s="95" t="s">
        <v>289</v>
      </c>
      <c r="C35" s="43" t="s">
        <v>9</v>
      </c>
      <c r="D35" s="19" t="s">
        <v>42</v>
      </c>
      <c r="E35" s="5" t="s">
        <v>43</v>
      </c>
      <c r="F35" s="5"/>
      <c r="G35" s="5" t="s">
        <v>25</v>
      </c>
      <c r="H35" s="5" t="s">
        <v>25</v>
      </c>
      <c r="I35" s="31">
        <v>13700</v>
      </c>
      <c r="J35" s="31">
        <v>13700</v>
      </c>
      <c r="K35" s="31">
        <v>13311</v>
      </c>
      <c r="L35" s="31">
        <v>13292</v>
      </c>
      <c r="M35" s="31">
        <v>13058</v>
      </c>
      <c r="N35" s="7">
        <v>12421</v>
      </c>
      <c r="O35" s="7">
        <v>12080</v>
      </c>
      <c r="P35" s="31">
        <v>13600</v>
      </c>
      <c r="Q35" s="31">
        <v>13600</v>
      </c>
      <c r="R35" s="7">
        <v>13600</v>
      </c>
    </row>
    <row r="36" spans="1:18" ht="186.6" customHeight="1" x14ac:dyDescent="0.25">
      <c r="A36" s="24"/>
      <c r="B36" s="24"/>
      <c r="C36" s="25"/>
      <c r="D36" s="19" t="s">
        <v>48</v>
      </c>
      <c r="E36" s="114" t="s">
        <v>49</v>
      </c>
      <c r="F36" s="114"/>
      <c r="G36" s="114">
        <v>22.5</v>
      </c>
      <c r="H36" s="114">
        <v>24.8</v>
      </c>
      <c r="I36" s="114">
        <v>24.9</v>
      </c>
      <c r="J36" s="114">
        <v>25</v>
      </c>
      <c r="K36" s="114">
        <v>27.2</v>
      </c>
      <c r="L36" s="114">
        <v>27.9</v>
      </c>
      <c r="M36" s="114">
        <v>28.4</v>
      </c>
      <c r="N36" s="112">
        <v>28.6</v>
      </c>
      <c r="O36" s="123">
        <v>29.4</v>
      </c>
      <c r="P36" s="103">
        <v>28.5</v>
      </c>
      <c r="Q36" s="103">
        <v>28.7</v>
      </c>
      <c r="R36" s="103">
        <v>28.7</v>
      </c>
    </row>
    <row r="37" spans="1:18" ht="15" hidden="1" customHeight="1" x14ac:dyDescent="0.25">
      <c r="A37" s="164" t="s">
        <v>46</v>
      </c>
      <c r="B37" s="164"/>
      <c r="C37" s="164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80"/>
    </row>
    <row r="38" spans="1:18" ht="111.95" customHeight="1" x14ac:dyDescent="0.25">
      <c r="A38" s="134" t="s">
        <v>50</v>
      </c>
      <c r="B38" s="137" t="s">
        <v>51</v>
      </c>
      <c r="C38" s="18" t="s">
        <v>9</v>
      </c>
      <c r="D38" s="19" t="s">
        <v>52</v>
      </c>
      <c r="E38" s="5" t="s">
        <v>53</v>
      </c>
      <c r="F38" s="5"/>
      <c r="G38" s="5">
        <v>0</v>
      </c>
      <c r="H38" s="5">
        <v>47</v>
      </c>
      <c r="I38" s="5">
        <v>45</v>
      </c>
      <c r="J38" s="5">
        <v>43</v>
      </c>
      <c r="K38" s="5">
        <v>43</v>
      </c>
      <c r="L38" s="5">
        <v>43</v>
      </c>
      <c r="M38" s="5">
        <v>43</v>
      </c>
      <c r="N38" s="5">
        <v>43</v>
      </c>
      <c r="O38" s="5">
        <v>43</v>
      </c>
      <c r="P38" s="5">
        <v>43</v>
      </c>
      <c r="Q38" s="5">
        <v>43</v>
      </c>
      <c r="R38" s="84">
        <v>43</v>
      </c>
    </row>
    <row r="39" spans="1:18" ht="94.9" customHeight="1" x14ac:dyDescent="0.25">
      <c r="A39" s="24"/>
      <c r="B39" s="24"/>
      <c r="C39" s="78"/>
      <c r="D39" s="19" t="s">
        <v>54</v>
      </c>
      <c r="E39" s="77" t="s">
        <v>43</v>
      </c>
      <c r="F39" s="77"/>
      <c r="G39" s="77">
        <v>0</v>
      </c>
      <c r="H39" s="31">
        <v>7595</v>
      </c>
      <c r="I39" s="31">
        <v>7595</v>
      </c>
      <c r="J39" s="31">
        <v>7595</v>
      </c>
      <c r="K39" s="31">
        <v>8208</v>
      </c>
      <c r="L39" s="31">
        <v>8208</v>
      </c>
      <c r="M39" s="31">
        <v>6128</v>
      </c>
      <c r="N39" s="7">
        <v>7813</v>
      </c>
      <c r="O39" s="7">
        <v>8020</v>
      </c>
      <c r="P39" s="31">
        <v>8250</v>
      </c>
      <c r="Q39" s="31">
        <v>8250</v>
      </c>
      <c r="R39" s="7">
        <v>8250</v>
      </c>
    </row>
    <row r="40" spans="1:18" ht="137.1" customHeight="1" x14ac:dyDescent="0.25">
      <c r="A40" s="24"/>
      <c r="B40" s="24"/>
      <c r="C40" s="25"/>
      <c r="D40" s="26" t="s">
        <v>55</v>
      </c>
      <c r="E40" s="25" t="s">
        <v>56</v>
      </c>
      <c r="F40" s="25"/>
      <c r="G40" s="25">
        <v>0</v>
      </c>
      <c r="H40" s="25">
        <v>0</v>
      </c>
      <c r="I40" s="25">
        <v>0</v>
      </c>
      <c r="J40" s="25">
        <v>0</v>
      </c>
      <c r="K40" s="25">
        <v>30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30">
        <v>0</v>
      </c>
    </row>
    <row r="41" spans="1:18" ht="79.150000000000006" customHeight="1" x14ac:dyDescent="0.25">
      <c r="A41" s="24"/>
      <c r="B41" s="24"/>
      <c r="C41" s="78"/>
      <c r="D41" s="136" t="s">
        <v>315</v>
      </c>
      <c r="E41" s="78" t="s">
        <v>53</v>
      </c>
      <c r="F41" s="78"/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>
        <v>0</v>
      </c>
      <c r="M41" s="78">
        <v>0</v>
      </c>
      <c r="N41" s="78">
        <v>0</v>
      </c>
      <c r="O41" s="30">
        <v>0</v>
      </c>
      <c r="P41" s="156">
        <f>11+2</f>
        <v>13</v>
      </c>
      <c r="Q41" s="78">
        <v>0</v>
      </c>
      <c r="R41" s="30">
        <v>0</v>
      </c>
    </row>
    <row r="42" spans="1:18" ht="131.85" customHeight="1" x14ac:dyDescent="0.25">
      <c r="A42" s="78" t="s">
        <v>57</v>
      </c>
      <c r="B42" s="78" t="s">
        <v>58</v>
      </c>
      <c r="C42" s="25" t="s">
        <v>9</v>
      </c>
      <c r="D42" s="5" t="s">
        <v>59</v>
      </c>
      <c r="E42" s="5" t="s">
        <v>43</v>
      </c>
      <c r="F42" s="5"/>
      <c r="G42" s="5">
        <v>355</v>
      </c>
      <c r="H42" s="5">
        <v>340</v>
      </c>
      <c r="I42" s="5">
        <v>411</v>
      </c>
      <c r="J42" s="5">
        <v>411</v>
      </c>
      <c r="K42" s="5">
        <v>411</v>
      </c>
      <c r="L42" s="5">
        <v>382</v>
      </c>
      <c r="M42" s="5">
        <v>478</v>
      </c>
      <c r="N42" s="6">
        <v>522</v>
      </c>
      <c r="O42" s="117">
        <v>587</v>
      </c>
      <c r="P42" s="153">
        <v>578</v>
      </c>
      <c r="Q42" s="112">
        <v>578</v>
      </c>
      <c r="R42" s="112">
        <v>578</v>
      </c>
    </row>
    <row r="43" spans="1:18" ht="116.65" customHeight="1" x14ac:dyDescent="0.25">
      <c r="A43" s="5" t="s">
        <v>61</v>
      </c>
      <c r="B43" s="5" t="s">
        <v>62</v>
      </c>
      <c r="C43" s="5" t="s">
        <v>9</v>
      </c>
      <c r="D43" s="5" t="s">
        <v>63</v>
      </c>
      <c r="E43" s="5" t="s">
        <v>43</v>
      </c>
      <c r="F43" s="5"/>
      <c r="G43" s="5">
        <v>40</v>
      </c>
      <c r="H43" s="5">
        <v>40</v>
      </c>
      <c r="I43" s="5">
        <v>40</v>
      </c>
      <c r="J43" s="5">
        <v>40</v>
      </c>
      <c r="K43" s="5">
        <v>40</v>
      </c>
      <c r="L43" s="5">
        <v>40</v>
      </c>
      <c r="M43" s="5">
        <v>40</v>
      </c>
      <c r="N43" s="5">
        <v>40</v>
      </c>
      <c r="O43" s="5">
        <v>40</v>
      </c>
      <c r="P43" s="5">
        <v>40</v>
      </c>
      <c r="Q43" s="5">
        <v>40</v>
      </c>
      <c r="R43" s="84">
        <v>40</v>
      </c>
    </row>
    <row r="44" spans="1:18" ht="178.15" customHeight="1" x14ac:dyDescent="0.25">
      <c r="A44" s="132" t="s">
        <v>64</v>
      </c>
      <c r="B44" s="132" t="s">
        <v>65</v>
      </c>
      <c r="C44" s="5" t="s">
        <v>9</v>
      </c>
      <c r="D44" s="5" t="s">
        <v>66</v>
      </c>
      <c r="E44" s="5" t="s">
        <v>43</v>
      </c>
      <c r="F44" s="5"/>
      <c r="G44" s="31">
        <v>1300</v>
      </c>
      <c r="H44" s="31">
        <v>1350</v>
      </c>
      <c r="I44" s="31">
        <v>1350</v>
      </c>
      <c r="J44" s="31">
        <v>1350</v>
      </c>
      <c r="K44" s="31">
        <v>305</v>
      </c>
      <c r="L44" s="31">
        <v>280</v>
      </c>
      <c r="M44" s="31">
        <v>294</v>
      </c>
      <c r="N44" s="7">
        <v>105</v>
      </c>
      <c r="O44" s="7">
        <v>80</v>
      </c>
      <c r="P44" s="133">
        <v>94</v>
      </c>
      <c r="Q44" s="31">
        <v>350</v>
      </c>
      <c r="R44" s="7">
        <v>350</v>
      </c>
    </row>
    <row r="45" spans="1:18" ht="158.44999999999999" customHeight="1" x14ac:dyDescent="0.25">
      <c r="A45" s="118" t="s">
        <v>67</v>
      </c>
      <c r="B45" s="118" t="s">
        <v>68</v>
      </c>
      <c r="C45" s="118" t="s">
        <v>9</v>
      </c>
      <c r="D45" s="118" t="s">
        <v>69</v>
      </c>
      <c r="E45" s="118" t="s">
        <v>43</v>
      </c>
      <c r="F45" s="118"/>
      <c r="G45" s="118">
        <v>0</v>
      </c>
      <c r="H45" s="118">
        <v>0</v>
      </c>
      <c r="I45" s="118">
        <v>0</v>
      </c>
      <c r="J45" s="118">
        <v>322</v>
      </c>
      <c r="K45" s="118">
        <v>342</v>
      </c>
      <c r="L45" s="118">
        <v>385</v>
      </c>
      <c r="M45" s="118">
        <v>402</v>
      </c>
      <c r="N45" s="117">
        <v>425</v>
      </c>
      <c r="O45" s="117">
        <v>463</v>
      </c>
      <c r="P45" s="117">
        <v>580</v>
      </c>
      <c r="Q45" s="117">
        <v>620</v>
      </c>
      <c r="R45" s="117">
        <v>660</v>
      </c>
    </row>
    <row r="46" spans="1:18" ht="154.5" customHeight="1" x14ac:dyDescent="0.25">
      <c r="A46" s="43" t="s">
        <v>70</v>
      </c>
      <c r="B46" s="43" t="s">
        <v>71</v>
      </c>
      <c r="C46" s="43" t="s">
        <v>9</v>
      </c>
      <c r="D46" s="5" t="s">
        <v>72</v>
      </c>
      <c r="E46" s="5" t="s">
        <v>43</v>
      </c>
      <c r="F46" s="5"/>
      <c r="G46" s="5">
        <v>0</v>
      </c>
      <c r="H46" s="31">
        <v>0</v>
      </c>
      <c r="I46" s="31">
        <v>0</v>
      </c>
      <c r="J46" s="31">
        <v>0</v>
      </c>
      <c r="K46" s="31">
        <v>12430</v>
      </c>
      <c r="L46" s="31">
        <v>12480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7">
        <v>0</v>
      </c>
    </row>
    <row r="47" spans="1:18" ht="157.69999999999999" customHeight="1" x14ac:dyDescent="0.25">
      <c r="A47" s="28" t="s">
        <v>73</v>
      </c>
      <c r="B47" s="28" t="s">
        <v>74</v>
      </c>
      <c r="C47" s="58" t="s">
        <v>9</v>
      </c>
      <c r="D47" s="48" t="s">
        <v>75</v>
      </c>
      <c r="E47" s="5" t="s">
        <v>53</v>
      </c>
      <c r="F47" s="5"/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6</v>
      </c>
      <c r="M47" s="5">
        <v>3</v>
      </c>
      <c r="N47" s="6">
        <v>2</v>
      </c>
      <c r="O47" s="55">
        <v>0</v>
      </c>
      <c r="P47" s="85">
        <v>0</v>
      </c>
      <c r="Q47" s="5">
        <v>0</v>
      </c>
      <c r="R47" s="84">
        <v>0</v>
      </c>
    </row>
    <row r="48" spans="1:18" ht="155.85" customHeight="1" x14ac:dyDescent="0.25">
      <c r="A48" s="24"/>
      <c r="B48" s="24"/>
      <c r="C48" s="25"/>
      <c r="D48" s="48" t="s">
        <v>76</v>
      </c>
      <c r="E48" s="5" t="s">
        <v>53</v>
      </c>
      <c r="F48" s="5"/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14</v>
      </c>
      <c r="M48" s="5">
        <v>4</v>
      </c>
      <c r="N48" s="5">
        <v>2</v>
      </c>
      <c r="O48" s="55">
        <v>0</v>
      </c>
      <c r="P48" s="117">
        <v>40</v>
      </c>
      <c r="Q48" s="5">
        <v>0</v>
      </c>
      <c r="R48" s="84">
        <v>0</v>
      </c>
    </row>
    <row r="49" spans="1:18" ht="160.35" customHeight="1" x14ac:dyDescent="0.25">
      <c r="A49" s="78" t="s">
        <v>77</v>
      </c>
      <c r="B49" s="78" t="s">
        <v>78</v>
      </c>
      <c r="C49" s="25" t="s">
        <v>79</v>
      </c>
      <c r="D49" s="57" t="s">
        <v>80</v>
      </c>
      <c r="E49" s="57" t="s">
        <v>43</v>
      </c>
      <c r="F49" s="57"/>
      <c r="G49" s="77">
        <v>0</v>
      </c>
      <c r="H49" s="77">
        <v>0</v>
      </c>
      <c r="I49" s="77">
        <v>0</v>
      </c>
      <c r="J49" s="77">
        <v>0</v>
      </c>
      <c r="K49" s="77">
        <v>0</v>
      </c>
      <c r="L49" s="31">
        <v>11190</v>
      </c>
      <c r="M49" s="31">
        <v>9930</v>
      </c>
      <c r="N49" s="7">
        <v>10205</v>
      </c>
      <c r="O49" s="7">
        <v>8205</v>
      </c>
      <c r="P49" s="31">
        <v>10205</v>
      </c>
      <c r="Q49" s="7">
        <v>10205</v>
      </c>
      <c r="R49" s="7">
        <v>10205</v>
      </c>
    </row>
    <row r="50" spans="1:18" ht="124.35" customHeight="1" x14ac:dyDescent="0.25">
      <c r="A50" s="33" t="s">
        <v>81</v>
      </c>
      <c r="B50" s="33" t="s">
        <v>311</v>
      </c>
      <c r="C50" s="154" t="s">
        <v>9</v>
      </c>
      <c r="D50" s="19" t="s">
        <v>82</v>
      </c>
      <c r="E50" s="140" t="s">
        <v>83</v>
      </c>
      <c r="F50" s="140"/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250</v>
      </c>
      <c r="M50" s="140">
        <v>315</v>
      </c>
      <c r="N50" s="143">
        <v>250</v>
      </c>
      <c r="O50" s="140">
        <v>300</v>
      </c>
      <c r="P50" s="143">
        <v>160</v>
      </c>
      <c r="Q50" s="143">
        <v>160</v>
      </c>
      <c r="R50" s="143">
        <v>160</v>
      </c>
    </row>
    <row r="51" spans="1:18" ht="136.15" customHeight="1" x14ac:dyDescent="0.25">
      <c r="A51" s="141"/>
      <c r="B51" s="141"/>
      <c r="C51" s="142"/>
      <c r="D51" s="26" t="s">
        <v>312</v>
      </c>
      <c r="E51" s="78" t="s">
        <v>43</v>
      </c>
      <c r="F51" s="78"/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>
        <v>250</v>
      </c>
      <c r="M51" s="78">
        <v>315</v>
      </c>
      <c r="N51" s="78">
        <v>250</v>
      </c>
      <c r="O51" s="30">
        <v>300</v>
      </c>
      <c r="P51" s="30">
        <v>160</v>
      </c>
      <c r="Q51" s="78">
        <v>160</v>
      </c>
      <c r="R51" s="78">
        <v>160</v>
      </c>
    </row>
    <row r="52" spans="1:18" ht="117.95" customHeight="1" x14ac:dyDescent="0.25">
      <c r="A52" s="78" t="s">
        <v>84</v>
      </c>
      <c r="B52" s="78" t="s">
        <v>290</v>
      </c>
      <c r="C52" s="25" t="s">
        <v>9</v>
      </c>
      <c r="D52" s="118" t="s">
        <v>85</v>
      </c>
      <c r="E52" s="5" t="s">
        <v>43</v>
      </c>
      <c r="F52" s="5"/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31">
        <v>989</v>
      </c>
      <c r="M52" s="31">
        <v>987</v>
      </c>
      <c r="N52" s="31">
        <v>933</v>
      </c>
      <c r="O52" s="31">
        <v>939</v>
      </c>
      <c r="P52" s="7">
        <v>1030</v>
      </c>
      <c r="Q52" s="31">
        <v>1030</v>
      </c>
      <c r="R52" s="128">
        <v>1030</v>
      </c>
    </row>
    <row r="53" spans="1:18" ht="123" customHeight="1" x14ac:dyDescent="0.25">
      <c r="A53" s="127" t="s">
        <v>86</v>
      </c>
      <c r="B53" s="127" t="s">
        <v>87</v>
      </c>
      <c r="C53" s="5" t="s">
        <v>9</v>
      </c>
      <c r="D53" s="118" t="s">
        <v>88</v>
      </c>
      <c r="E53" s="5" t="s">
        <v>43</v>
      </c>
      <c r="F53" s="5"/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12480</v>
      </c>
      <c r="M53" s="31">
        <v>12716</v>
      </c>
      <c r="N53" s="7">
        <v>12734</v>
      </c>
      <c r="O53" s="31">
        <v>12864</v>
      </c>
      <c r="P53" s="31">
        <v>12800</v>
      </c>
      <c r="Q53" s="31">
        <v>12800</v>
      </c>
      <c r="R53" s="128">
        <v>12800</v>
      </c>
    </row>
    <row r="54" spans="1:18" ht="172.15" customHeight="1" x14ac:dyDescent="0.25">
      <c r="A54" s="5" t="s">
        <v>89</v>
      </c>
      <c r="B54" s="57" t="s">
        <v>90</v>
      </c>
      <c r="C54" s="57" t="s">
        <v>9</v>
      </c>
      <c r="D54" s="118" t="s">
        <v>91</v>
      </c>
      <c r="E54" s="57" t="s">
        <v>43</v>
      </c>
      <c r="F54" s="57"/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31">
        <v>3200</v>
      </c>
      <c r="M54" s="31">
        <v>220</v>
      </c>
      <c r="N54" s="7">
        <v>1200</v>
      </c>
      <c r="O54" s="31">
        <v>1200</v>
      </c>
      <c r="P54" s="31">
        <v>1200</v>
      </c>
      <c r="Q54" s="32">
        <v>1200</v>
      </c>
      <c r="R54" s="32">
        <v>1200</v>
      </c>
    </row>
    <row r="55" spans="1:18" ht="125.65" customHeight="1" x14ac:dyDescent="0.25">
      <c r="A55" s="113" t="s">
        <v>93</v>
      </c>
      <c r="B55" s="113" t="s">
        <v>94</v>
      </c>
      <c r="C55" s="43" t="s">
        <v>95</v>
      </c>
      <c r="D55" s="5" t="s">
        <v>96</v>
      </c>
      <c r="E55" s="5" t="s">
        <v>97</v>
      </c>
      <c r="F55" s="5"/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31">
        <v>1852216</v>
      </c>
      <c r="N55" s="7">
        <v>1737018</v>
      </c>
      <c r="O55" s="7">
        <v>1868272</v>
      </c>
      <c r="P55" s="7">
        <v>1789044</v>
      </c>
      <c r="Q55" s="7">
        <v>1789044</v>
      </c>
      <c r="R55" s="7">
        <v>1789044</v>
      </c>
    </row>
    <row r="56" spans="1:18" ht="96.95" customHeight="1" x14ac:dyDescent="0.25">
      <c r="A56" s="82" t="s">
        <v>98</v>
      </c>
      <c r="B56" s="77" t="s">
        <v>99</v>
      </c>
      <c r="C56" s="77" t="s">
        <v>9</v>
      </c>
      <c r="D56" s="19" t="s">
        <v>100</v>
      </c>
      <c r="E56" s="77" t="s">
        <v>83</v>
      </c>
      <c r="F56" s="77"/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31">
        <v>3038</v>
      </c>
      <c r="N56" s="77">
        <v>0</v>
      </c>
      <c r="O56" s="77">
        <v>0</v>
      </c>
      <c r="P56" s="77">
        <v>0</v>
      </c>
      <c r="Q56" s="77">
        <v>0</v>
      </c>
      <c r="R56" s="77">
        <v>0</v>
      </c>
    </row>
    <row r="57" spans="1:18" ht="67.7" customHeight="1" x14ac:dyDescent="0.25">
      <c r="A57" s="24"/>
      <c r="B57" s="25"/>
      <c r="C57" s="25"/>
      <c r="D57" s="26" t="s">
        <v>101</v>
      </c>
      <c r="E57" s="78" t="s">
        <v>43</v>
      </c>
      <c r="F57" s="78"/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>
        <v>0</v>
      </c>
      <c r="M57" s="78">
        <v>189</v>
      </c>
      <c r="N57" s="78">
        <v>0</v>
      </c>
      <c r="O57" s="78">
        <v>0</v>
      </c>
      <c r="P57" s="78">
        <v>0</v>
      </c>
      <c r="Q57" s="78">
        <v>0</v>
      </c>
      <c r="R57" s="78">
        <v>0</v>
      </c>
    </row>
    <row r="58" spans="1:18" ht="132.4" customHeight="1" x14ac:dyDescent="0.25">
      <c r="A58" s="78" t="s">
        <v>103</v>
      </c>
      <c r="B58" s="78" t="s">
        <v>104</v>
      </c>
      <c r="C58" s="25" t="s">
        <v>9</v>
      </c>
      <c r="D58" s="5" t="s">
        <v>105</v>
      </c>
      <c r="E58" s="5" t="s">
        <v>43</v>
      </c>
      <c r="F58" s="5"/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29</v>
      </c>
      <c r="O58" s="123">
        <v>0</v>
      </c>
      <c r="P58" s="101">
        <v>20</v>
      </c>
      <c r="Q58" s="101">
        <v>20</v>
      </c>
      <c r="R58" s="101">
        <v>20</v>
      </c>
    </row>
    <row r="59" spans="1:18" ht="174.4" customHeight="1" x14ac:dyDescent="0.25">
      <c r="A59" s="42" t="s">
        <v>106</v>
      </c>
      <c r="B59" s="57" t="s">
        <v>107</v>
      </c>
      <c r="C59" s="57" t="s">
        <v>9</v>
      </c>
      <c r="D59" s="57" t="s">
        <v>272</v>
      </c>
      <c r="E59" s="57" t="s">
        <v>43</v>
      </c>
      <c r="F59" s="57"/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6">
        <v>107</v>
      </c>
      <c r="O59" s="57">
        <v>0</v>
      </c>
      <c r="P59" s="57">
        <v>0</v>
      </c>
      <c r="Q59" s="57">
        <v>0</v>
      </c>
      <c r="R59" s="72">
        <v>0</v>
      </c>
    </row>
    <row r="60" spans="1:18" ht="405.95" customHeight="1" x14ac:dyDescent="0.25">
      <c r="A60" s="77" t="s">
        <v>255</v>
      </c>
      <c r="B60" s="1" t="s">
        <v>256</v>
      </c>
      <c r="C60" s="2" t="s">
        <v>9</v>
      </c>
      <c r="D60" s="1" t="s">
        <v>273</v>
      </c>
      <c r="E60" s="33" t="s">
        <v>43</v>
      </c>
      <c r="F60" s="16"/>
      <c r="G60" s="16">
        <v>0</v>
      </c>
      <c r="H60" s="16">
        <v>0</v>
      </c>
      <c r="I60" s="16">
        <v>0</v>
      </c>
      <c r="J60" s="35">
        <v>0</v>
      </c>
      <c r="K60" s="35">
        <v>0</v>
      </c>
      <c r="L60" s="35">
        <v>0</v>
      </c>
      <c r="M60" s="35">
        <v>0</v>
      </c>
      <c r="N60" s="35">
        <v>50</v>
      </c>
      <c r="O60" s="35">
        <v>0</v>
      </c>
      <c r="P60" s="35">
        <v>0</v>
      </c>
      <c r="Q60" s="35">
        <v>0</v>
      </c>
      <c r="R60" s="35">
        <v>0</v>
      </c>
    </row>
    <row r="61" spans="1:18" ht="94.9" customHeight="1" x14ac:dyDescent="0.25">
      <c r="A61" s="161" t="s">
        <v>257</v>
      </c>
      <c r="B61" s="162" t="s">
        <v>258</v>
      </c>
      <c r="C61" s="161" t="s">
        <v>9</v>
      </c>
      <c r="D61" s="6" t="s">
        <v>259</v>
      </c>
      <c r="E61" s="6" t="s">
        <v>43</v>
      </c>
      <c r="F61" s="6"/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123">
        <v>744</v>
      </c>
      <c r="P61" s="6">
        <v>631</v>
      </c>
      <c r="Q61" s="6">
        <v>631</v>
      </c>
      <c r="R61" s="74">
        <v>631</v>
      </c>
    </row>
    <row r="62" spans="1:18" ht="182.85" customHeight="1" x14ac:dyDescent="0.25">
      <c r="A62" s="161"/>
      <c r="B62" s="163"/>
      <c r="C62" s="161"/>
      <c r="D62" s="6" t="s">
        <v>260</v>
      </c>
      <c r="E62" s="6" t="s">
        <v>43</v>
      </c>
      <c r="F62" s="6"/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123">
        <v>34</v>
      </c>
      <c r="P62" s="6">
        <v>401</v>
      </c>
      <c r="Q62" s="6">
        <v>401</v>
      </c>
      <c r="R62" s="74">
        <v>401</v>
      </c>
    </row>
    <row r="63" spans="1:18" ht="291" customHeight="1" x14ac:dyDescent="0.25">
      <c r="A63" s="34" t="s">
        <v>275</v>
      </c>
      <c r="B63" s="116" t="s">
        <v>284</v>
      </c>
      <c r="C63" s="6" t="s">
        <v>9</v>
      </c>
      <c r="D63" s="33" t="s">
        <v>276</v>
      </c>
      <c r="E63" s="6" t="s">
        <v>43</v>
      </c>
      <c r="F63" s="6"/>
      <c r="G63" s="76">
        <v>0</v>
      </c>
      <c r="H63" s="76">
        <v>0</v>
      </c>
      <c r="I63" s="76">
        <v>0</v>
      </c>
      <c r="J63" s="76">
        <v>0</v>
      </c>
      <c r="K63" s="76">
        <v>0</v>
      </c>
      <c r="L63" s="76">
        <v>0</v>
      </c>
      <c r="M63" s="76">
        <v>0</v>
      </c>
      <c r="N63" s="76">
        <v>0</v>
      </c>
      <c r="O63" s="35">
        <v>141</v>
      </c>
      <c r="P63" s="85">
        <v>174</v>
      </c>
      <c r="Q63" s="76">
        <v>0</v>
      </c>
      <c r="R63" s="76">
        <v>0</v>
      </c>
    </row>
    <row r="64" spans="1:18" ht="187.5" customHeight="1" x14ac:dyDescent="0.25">
      <c r="A64" s="34" t="s">
        <v>277</v>
      </c>
      <c r="B64" s="36" t="s">
        <v>278</v>
      </c>
      <c r="C64" s="6" t="s">
        <v>9</v>
      </c>
      <c r="D64" s="6" t="s">
        <v>279</v>
      </c>
      <c r="E64" s="5" t="s">
        <v>11</v>
      </c>
      <c r="F64" s="5"/>
      <c r="G64" s="76">
        <v>0</v>
      </c>
      <c r="H64" s="76">
        <v>0</v>
      </c>
      <c r="I64" s="76">
        <v>0</v>
      </c>
      <c r="J64" s="76">
        <v>0</v>
      </c>
      <c r="K64" s="76">
        <v>0</v>
      </c>
      <c r="L64" s="76">
        <v>0</v>
      </c>
      <c r="M64" s="76">
        <v>0</v>
      </c>
      <c r="N64" s="76">
        <v>0</v>
      </c>
      <c r="O64" s="35">
        <v>100</v>
      </c>
      <c r="P64" s="35">
        <v>100</v>
      </c>
      <c r="Q64" s="35">
        <v>100</v>
      </c>
      <c r="R64" s="35">
        <v>100</v>
      </c>
    </row>
    <row r="65" spans="1:18" ht="58.7" customHeight="1" x14ac:dyDescent="0.25">
      <c r="A65" s="77" t="s">
        <v>108</v>
      </c>
      <c r="B65" s="77" t="s">
        <v>109</v>
      </c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81"/>
    </row>
    <row r="66" spans="1:18" ht="144" customHeight="1" x14ac:dyDescent="0.25">
      <c r="A66" s="17" t="s">
        <v>110</v>
      </c>
      <c r="B66" s="17" t="s">
        <v>111</v>
      </c>
      <c r="C66" s="43" t="s">
        <v>9</v>
      </c>
      <c r="D66" s="19" t="s">
        <v>112</v>
      </c>
      <c r="E66" s="5" t="s">
        <v>53</v>
      </c>
      <c r="F66" s="5"/>
      <c r="G66" s="5">
        <v>0</v>
      </c>
      <c r="H66" s="5">
        <v>23</v>
      </c>
      <c r="I66" s="5">
        <v>0</v>
      </c>
      <c r="J66" s="5">
        <v>15</v>
      </c>
      <c r="K66" s="5">
        <v>24</v>
      </c>
      <c r="L66" s="5">
        <v>15</v>
      </c>
      <c r="M66" s="5">
        <v>7</v>
      </c>
      <c r="N66" s="5">
        <v>0</v>
      </c>
      <c r="O66" s="5">
        <v>0</v>
      </c>
      <c r="P66" s="5">
        <v>0</v>
      </c>
      <c r="Q66" s="5">
        <v>0</v>
      </c>
      <c r="R66" s="72">
        <v>0</v>
      </c>
    </row>
    <row r="67" spans="1:18" ht="101.1" customHeight="1" x14ac:dyDescent="0.25">
      <c r="A67" s="21"/>
      <c r="B67" s="21"/>
      <c r="C67" s="25"/>
      <c r="D67" s="19" t="s">
        <v>113</v>
      </c>
      <c r="E67" s="57" t="s">
        <v>53</v>
      </c>
      <c r="F67" s="57"/>
      <c r="G67" s="57">
        <v>0</v>
      </c>
      <c r="H67" s="57">
        <v>1</v>
      </c>
      <c r="I67" s="57">
        <v>2</v>
      </c>
      <c r="J67" s="57">
        <v>2</v>
      </c>
      <c r="K67" s="57">
        <v>0</v>
      </c>
      <c r="L67" s="57">
        <v>2</v>
      </c>
      <c r="M67" s="57">
        <v>0</v>
      </c>
      <c r="N67" s="57">
        <v>0</v>
      </c>
      <c r="O67" s="57">
        <v>0</v>
      </c>
      <c r="P67" s="57">
        <v>0</v>
      </c>
      <c r="Q67" s="57">
        <v>0</v>
      </c>
      <c r="R67" s="72">
        <v>0</v>
      </c>
    </row>
    <row r="68" spans="1:18" ht="81.95" customHeight="1" x14ac:dyDescent="0.25">
      <c r="A68" s="134" t="s">
        <v>114</v>
      </c>
      <c r="B68" s="135" t="s">
        <v>115</v>
      </c>
      <c r="C68" s="131" t="s">
        <v>9</v>
      </c>
      <c r="D68" s="19" t="s">
        <v>116</v>
      </c>
      <c r="E68" s="5" t="s">
        <v>53</v>
      </c>
      <c r="F68" s="5"/>
      <c r="G68" s="5">
        <v>0</v>
      </c>
      <c r="H68" s="5">
        <v>0</v>
      </c>
      <c r="I68" s="5">
        <v>1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72">
        <v>0</v>
      </c>
    </row>
    <row r="69" spans="1:18" ht="70.7" customHeight="1" x14ac:dyDescent="0.25">
      <c r="A69" s="145"/>
      <c r="B69" s="146"/>
      <c r="C69" s="70"/>
      <c r="D69" s="19" t="s">
        <v>117</v>
      </c>
      <c r="E69" s="5" t="s">
        <v>53</v>
      </c>
      <c r="F69" s="5"/>
      <c r="G69" s="5">
        <v>0</v>
      </c>
      <c r="H69" s="5">
        <v>0</v>
      </c>
      <c r="I69" s="5">
        <v>0</v>
      </c>
      <c r="J69" s="5">
        <v>4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72">
        <v>0</v>
      </c>
    </row>
    <row r="70" spans="1:18" ht="87.75" customHeight="1" x14ac:dyDescent="0.25">
      <c r="A70" s="21"/>
      <c r="B70" s="70"/>
      <c r="C70" s="70"/>
      <c r="D70" s="19" t="s">
        <v>118</v>
      </c>
      <c r="E70" s="5" t="s">
        <v>119</v>
      </c>
      <c r="F70" s="5"/>
      <c r="G70" s="5">
        <v>0</v>
      </c>
      <c r="H70" s="37" t="s">
        <v>120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72">
        <v>0</v>
      </c>
    </row>
    <row r="71" spans="1:18" ht="92.25" customHeight="1" x14ac:dyDescent="0.25">
      <c r="A71" s="21"/>
      <c r="B71" s="70"/>
      <c r="C71" s="70"/>
      <c r="D71" s="19" t="s">
        <v>121</v>
      </c>
      <c r="E71" s="5" t="s">
        <v>11</v>
      </c>
      <c r="F71" s="5"/>
      <c r="G71" s="5">
        <v>0</v>
      </c>
      <c r="H71" s="5">
        <v>0</v>
      </c>
      <c r="I71" s="5">
        <v>0</v>
      </c>
      <c r="J71" s="5">
        <v>100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72">
        <v>0</v>
      </c>
    </row>
    <row r="72" spans="1:18" ht="89.65" customHeight="1" x14ac:dyDescent="0.25">
      <c r="A72" s="24"/>
      <c r="B72" s="78"/>
      <c r="C72" s="78"/>
      <c r="D72" s="19" t="s">
        <v>122</v>
      </c>
      <c r="E72" s="5" t="s">
        <v>53</v>
      </c>
      <c r="F72" s="5"/>
      <c r="G72" s="5">
        <v>0</v>
      </c>
      <c r="H72" s="5">
        <v>0</v>
      </c>
      <c r="I72" s="5">
        <v>0</v>
      </c>
      <c r="J72" s="5">
        <v>0</v>
      </c>
      <c r="K72" s="5">
        <v>1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72">
        <v>0</v>
      </c>
    </row>
    <row r="73" spans="1:18" ht="95.85" hidden="1" customHeight="1" x14ac:dyDescent="0.25">
      <c r="A73" s="24"/>
      <c r="B73" s="78"/>
      <c r="C73" s="151" t="s">
        <v>313</v>
      </c>
      <c r="D73" s="144" t="s">
        <v>314</v>
      </c>
      <c r="E73" s="132" t="s">
        <v>53</v>
      </c>
      <c r="F73" s="132"/>
      <c r="G73" s="132">
        <v>0</v>
      </c>
      <c r="H73" s="132">
        <v>0</v>
      </c>
      <c r="I73" s="132">
        <v>0</v>
      </c>
      <c r="J73" s="132">
        <v>0</v>
      </c>
      <c r="K73" s="132">
        <v>1</v>
      </c>
      <c r="L73" s="132">
        <v>0</v>
      </c>
      <c r="M73" s="132">
        <v>0</v>
      </c>
      <c r="N73" s="132">
        <v>0</v>
      </c>
      <c r="O73" s="132">
        <v>0</v>
      </c>
      <c r="P73" s="132">
        <v>0</v>
      </c>
      <c r="Q73" s="152">
        <v>0</v>
      </c>
      <c r="R73" s="132">
        <v>0</v>
      </c>
    </row>
    <row r="74" spans="1:18" ht="138.4" customHeight="1" x14ac:dyDescent="0.25">
      <c r="A74" s="78" t="s">
        <v>123</v>
      </c>
      <c r="B74" s="78" t="s">
        <v>124</v>
      </c>
      <c r="C74" s="77" t="s">
        <v>9</v>
      </c>
      <c r="D74" s="77" t="s">
        <v>125</v>
      </c>
      <c r="E74" s="77" t="s">
        <v>53</v>
      </c>
      <c r="F74" s="77"/>
      <c r="G74" s="77">
        <v>0</v>
      </c>
      <c r="H74" s="77">
        <v>19</v>
      </c>
      <c r="I74" s="77">
        <v>19</v>
      </c>
      <c r="J74" s="77">
        <v>19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</row>
    <row r="75" spans="1:18" ht="113.85" customHeight="1" x14ac:dyDescent="0.25">
      <c r="A75" s="43" t="s">
        <v>126</v>
      </c>
      <c r="B75" s="28" t="s">
        <v>286</v>
      </c>
      <c r="C75" s="43" t="s">
        <v>9</v>
      </c>
      <c r="D75" s="19" t="s">
        <v>127</v>
      </c>
      <c r="E75" s="38" t="s">
        <v>53</v>
      </c>
      <c r="F75" s="38"/>
      <c r="G75" s="38">
        <v>0</v>
      </c>
      <c r="H75" s="38">
        <v>10</v>
      </c>
      <c r="I75" s="38">
        <v>10</v>
      </c>
      <c r="J75" s="38">
        <v>10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72">
        <v>0</v>
      </c>
    </row>
    <row r="76" spans="1:18" ht="137.44999999999999" customHeight="1" x14ac:dyDescent="0.25">
      <c r="A76" s="25"/>
      <c r="B76" s="49"/>
      <c r="C76" s="25"/>
      <c r="D76" s="19" t="s">
        <v>128</v>
      </c>
      <c r="E76" s="57" t="s">
        <v>53</v>
      </c>
      <c r="F76" s="57"/>
      <c r="G76" s="57">
        <v>0</v>
      </c>
      <c r="H76" s="57">
        <v>0</v>
      </c>
      <c r="I76" s="57">
        <v>0</v>
      </c>
      <c r="J76" s="57">
        <v>0</v>
      </c>
      <c r="K76" s="57">
        <v>2</v>
      </c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72">
        <v>0</v>
      </c>
    </row>
    <row r="77" spans="1:18" ht="15" hidden="1" customHeight="1" x14ac:dyDescent="0.25">
      <c r="A77" s="179" t="s">
        <v>129</v>
      </c>
      <c r="B77" s="179"/>
      <c r="C77" s="179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80"/>
    </row>
    <row r="78" spans="1:18" ht="50.45" customHeight="1" x14ac:dyDescent="0.25">
      <c r="A78" s="181" t="s">
        <v>130</v>
      </c>
      <c r="B78" s="181" t="s">
        <v>131</v>
      </c>
      <c r="C78" s="181" t="s">
        <v>132</v>
      </c>
      <c r="D78" s="5" t="s">
        <v>133</v>
      </c>
      <c r="E78" s="5" t="s">
        <v>53</v>
      </c>
      <c r="F78" s="5"/>
      <c r="G78" s="5">
        <v>0</v>
      </c>
      <c r="H78" s="5">
        <v>0</v>
      </c>
      <c r="I78" s="5">
        <v>0</v>
      </c>
      <c r="J78" s="5">
        <v>1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72">
        <v>0</v>
      </c>
    </row>
    <row r="79" spans="1:18" ht="84.4" customHeight="1" x14ac:dyDescent="0.25">
      <c r="A79" s="181"/>
      <c r="B79" s="181"/>
      <c r="C79" s="181"/>
      <c r="D79" s="5" t="s">
        <v>134</v>
      </c>
      <c r="E79" s="5" t="s">
        <v>53</v>
      </c>
      <c r="F79" s="5"/>
      <c r="G79" s="5">
        <v>0</v>
      </c>
      <c r="H79" s="5">
        <v>0</v>
      </c>
      <c r="I79" s="5">
        <v>0</v>
      </c>
      <c r="J79" s="5">
        <v>0</v>
      </c>
      <c r="K79" s="5">
        <v>1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72">
        <v>0</v>
      </c>
    </row>
    <row r="80" spans="1:18" ht="134.85" customHeight="1" x14ac:dyDescent="0.25">
      <c r="A80" s="5" t="s">
        <v>135</v>
      </c>
      <c r="B80" s="5" t="s">
        <v>136</v>
      </c>
      <c r="C80" s="5" t="s">
        <v>9</v>
      </c>
      <c r="D80" s="5" t="s">
        <v>137</v>
      </c>
      <c r="E80" s="5" t="s">
        <v>56</v>
      </c>
      <c r="F80" s="5"/>
      <c r="G80" s="5">
        <v>0</v>
      </c>
      <c r="H80" s="5">
        <v>0</v>
      </c>
      <c r="I80" s="5">
        <v>0</v>
      </c>
      <c r="J80" s="5">
        <v>0</v>
      </c>
      <c r="K80" s="5">
        <v>528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72">
        <v>0</v>
      </c>
    </row>
    <row r="81" spans="1:18" ht="229.15" customHeight="1" x14ac:dyDescent="0.25">
      <c r="A81" s="77" t="s">
        <v>138</v>
      </c>
      <c r="B81" s="77" t="s">
        <v>139</v>
      </c>
      <c r="C81" s="77" t="s">
        <v>9</v>
      </c>
      <c r="D81" s="77" t="s">
        <v>140</v>
      </c>
      <c r="E81" s="77" t="s">
        <v>56</v>
      </c>
      <c r="F81" s="77"/>
      <c r="G81" s="77">
        <v>0</v>
      </c>
      <c r="H81" s="77">
        <v>0</v>
      </c>
      <c r="I81" s="77">
        <v>0</v>
      </c>
      <c r="J81" s="77">
        <v>0</v>
      </c>
      <c r="K81" s="77">
        <v>120</v>
      </c>
      <c r="L81" s="77">
        <v>0</v>
      </c>
      <c r="M81" s="77">
        <v>0</v>
      </c>
      <c r="N81" s="77">
        <v>0</v>
      </c>
      <c r="O81" s="77">
        <v>0</v>
      </c>
      <c r="P81" s="77">
        <v>0</v>
      </c>
      <c r="Q81" s="77">
        <v>0</v>
      </c>
      <c r="R81" s="77">
        <v>0</v>
      </c>
    </row>
    <row r="82" spans="1:18" ht="130.9" customHeight="1" x14ac:dyDescent="0.25">
      <c r="A82" s="17" t="s">
        <v>141</v>
      </c>
      <c r="B82" s="17" t="s">
        <v>142</v>
      </c>
      <c r="C82" s="43" t="s">
        <v>132</v>
      </c>
      <c r="D82" s="19" t="s">
        <v>143</v>
      </c>
      <c r="E82" s="40" t="s">
        <v>11</v>
      </c>
      <c r="F82" s="40"/>
      <c r="G82" s="40">
        <v>0</v>
      </c>
      <c r="H82" s="40">
        <v>0</v>
      </c>
      <c r="I82" s="40">
        <v>0</v>
      </c>
      <c r="J82" s="40">
        <v>0</v>
      </c>
      <c r="K82" s="40">
        <v>22.5</v>
      </c>
      <c r="L82" s="40">
        <v>90</v>
      </c>
      <c r="M82" s="40">
        <v>90</v>
      </c>
      <c r="N82" s="39">
        <v>0</v>
      </c>
      <c r="O82" s="40">
        <v>0</v>
      </c>
      <c r="P82" s="40">
        <v>0</v>
      </c>
      <c r="Q82" s="40">
        <v>0</v>
      </c>
      <c r="R82" s="72">
        <v>0</v>
      </c>
    </row>
    <row r="83" spans="1:18" ht="63.6" customHeight="1" x14ac:dyDescent="0.25">
      <c r="A83" s="24"/>
      <c r="B83" s="24"/>
      <c r="C83" s="25"/>
      <c r="D83" s="48" t="s">
        <v>274</v>
      </c>
      <c r="E83" s="5" t="s">
        <v>11</v>
      </c>
      <c r="F83" s="5"/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100</v>
      </c>
      <c r="O83" s="5">
        <v>0</v>
      </c>
      <c r="P83" s="5">
        <v>0</v>
      </c>
      <c r="Q83" s="5">
        <v>0</v>
      </c>
      <c r="R83" s="72">
        <v>0</v>
      </c>
    </row>
    <row r="84" spans="1:18" ht="15" hidden="1" customHeight="1" x14ac:dyDescent="0.25">
      <c r="A84" s="164" t="s">
        <v>92</v>
      </c>
      <c r="B84" s="164"/>
      <c r="C84" s="164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80"/>
    </row>
    <row r="85" spans="1:18" ht="74.099999999999994" customHeight="1" x14ac:dyDescent="0.25">
      <c r="A85" s="60" t="s">
        <v>144</v>
      </c>
      <c r="B85" s="60" t="s">
        <v>145</v>
      </c>
      <c r="C85" s="56" t="s">
        <v>9</v>
      </c>
      <c r="D85" s="19" t="s">
        <v>146</v>
      </c>
      <c r="E85" s="57" t="s">
        <v>53</v>
      </c>
      <c r="F85" s="57"/>
      <c r="G85" s="57">
        <v>0</v>
      </c>
      <c r="H85" s="57">
        <v>0</v>
      </c>
      <c r="I85" s="57">
        <v>0</v>
      </c>
      <c r="J85" s="57">
        <v>0</v>
      </c>
      <c r="K85" s="57">
        <v>1</v>
      </c>
      <c r="L85" s="57">
        <v>1</v>
      </c>
      <c r="M85" s="57">
        <v>0</v>
      </c>
      <c r="N85" s="57">
        <v>0</v>
      </c>
      <c r="O85" s="57">
        <v>0</v>
      </c>
      <c r="P85" s="57">
        <v>0</v>
      </c>
      <c r="Q85" s="57">
        <v>0</v>
      </c>
      <c r="R85" s="72">
        <v>0</v>
      </c>
    </row>
    <row r="86" spans="1:18" ht="67.7" customHeight="1" x14ac:dyDescent="0.25">
      <c r="A86" s="54"/>
      <c r="B86" s="54"/>
      <c r="C86" s="53"/>
      <c r="D86" s="26" t="s">
        <v>147</v>
      </c>
      <c r="E86" s="25" t="s">
        <v>53</v>
      </c>
      <c r="F86" s="25"/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1</v>
      </c>
      <c r="M86" s="25">
        <v>12</v>
      </c>
      <c r="N86" s="25">
        <v>0</v>
      </c>
      <c r="O86" s="25">
        <v>0</v>
      </c>
      <c r="P86" s="25">
        <v>0</v>
      </c>
      <c r="Q86" s="25">
        <v>0</v>
      </c>
      <c r="R86" s="73">
        <v>0</v>
      </c>
    </row>
    <row r="87" spans="1:18" ht="93.6" customHeight="1" x14ac:dyDescent="0.25">
      <c r="A87" s="21"/>
      <c r="B87" s="21"/>
      <c r="C87" s="22"/>
      <c r="D87" s="19" t="s">
        <v>148</v>
      </c>
      <c r="E87" s="5" t="s">
        <v>53</v>
      </c>
      <c r="F87" s="5"/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9</v>
      </c>
      <c r="N87" s="6">
        <v>1</v>
      </c>
      <c r="O87" s="6">
        <v>1</v>
      </c>
      <c r="P87" s="5">
        <v>0</v>
      </c>
      <c r="Q87" s="5">
        <v>0</v>
      </c>
      <c r="R87" s="72">
        <v>0</v>
      </c>
    </row>
    <row r="88" spans="1:18" ht="114.6" customHeight="1" x14ac:dyDescent="0.25">
      <c r="A88" s="21"/>
      <c r="B88" s="21"/>
      <c r="C88" s="22"/>
      <c r="D88" s="19" t="s">
        <v>271</v>
      </c>
      <c r="E88" s="5" t="s">
        <v>53</v>
      </c>
      <c r="F88" s="5"/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6">
        <v>0</v>
      </c>
      <c r="O88" s="6">
        <v>1</v>
      </c>
      <c r="P88" s="5">
        <v>0</v>
      </c>
      <c r="Q88" s="5">
        <v>0</v>
      </c>
      <c r="R88" s="72">
        <v>0</v>
      </c>
    </row>
    <row r="89" spans="1:18" ht="73.349999999999994" customHeight="1" x14ac:dyDescent="0.25">
      <c r="A89" s="21"/>
      <c r="B89" s="21"/>
      <c r="C89" s="22"/>
      <c r="D89" s="19" t="s">
        <v>149</v>
      </c>
      <c r="E89" s="5" t="s">
        <v>83</v>
      </c>
      <c r="F89" s="5"/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6">
        <v>1</v>
      </c>
      <c r="O89" s="6">
        <v>1</v>
      </c>
      <c r="P89" s="5">
        <v>0</v>
      </c>
      <c r="Q89" s="5">
        <v>0</v>
      </c>
      <c r="R89" s="72">
        <v>0</v>
      </c>
    </row>
    <row r="90" spans="1:18" ht="89.65" customHeight="1" x14ac:dyDescent="0.25">
      <c r="A90" s="21"/>
      <c r="B90" s="21"/>
      <c r="C90" s="22"/>
      <c r="D90" s="19" t="s">
        <v>150</v>
      </c>
      <c r="E90" s="5" t="s">
        <v>83</v>
      </c>
      <c r="F90" s="5"/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6">
        <v>0</v>
      </c>
      <c r="O90" s="6">
        <v>1</v>
      </c>
      <c r="P90" s="5">
        <v>0</v>
      </c>
      <c r="Q90" s="5">
        <v>0</v>
      </c>
      <c r="R90" s="72">
        <v>0</v>
      </c>
    </row>
    <row r="91" spans="1:18" ht="125.25" customHeight="1" x14ac:dyDescent="0.25">
      <c r="A91" s="24"/>
      <c r="B91" s="24"/>
      <c r="C91" s="78"/>
      <c r="D91" s="19" t="s">
        <v>291</v>
      </c>
      <c r="E91" s="77" t="s">
        <v>83</v>
      </c>
      <c r="F91" s="77"/>
      <c r="G91" s="77">
        <v>0</v>
      </c>
      <c r="H91" s="77">
        <v>0</v>
      </c>
      <c r="I91" s="77">
        <v>0</v>
      </c>
      <c r="J91" s="77">
        <v>0</v>
      </c>
      <c r="K91" s="77">
        <v>0</v>
      </c>
      <c r="L91" s="77">
        <v>0</v>
      </c>
      <c r="M91" s="77">
        <v>0</v>
      </c>
      <c r="N91" s="76">
        <v>0</v>
      </c>
      <c r="O91" s="76">
        <v>1</v>
      </c>
      <c r="P91" s="77">
        <v>0</v>
      </c>
      <c r="Q91" s="77">
        <v>0</v>
      </c>
      <c r="R91" s="77">
        <v>0</v>
      </c>
    </row>
    <row r="92" spans="1:18" ht="104.85" customHeight="1" x14ac:dyDescent="0.25">
      <c r="A92" s="70" t="s">
        <v>151</v>
      </c>
      <c r="B92" s="70" t="s">
        <v>152</v>
      </c>
      <c r="C92" s="22" t="s">
        <v>9</v>
      </c>
      <c r="D92" s="5" t="s">
        <v>153</v>
      </c>
      <c r="E92" s="5" t="s">
        <v>53</v>
      </c>
      <c r="F92" s="5"/>
      <c r="G92" s="5">
        <v>0</v>
      </c>
      <c r="H92" s="5">
        <v>0</v>
      </c>
      <c r="I92" s="5">
        <v>0</v>
      </c>
      <c r="J92" s="5">
        <v>0</v>
      </c>
      <c r="K92" s="5">
        <v>2</v>
      </c>
      <c r="L92" s="5">
        <v>5</v>
      </c>
      <c r="M92" s="5">
        <v>9</v>
      </c>
      <c r="N92" s="5">
        <v>10</v>
      </c>
      <c r="O92" s="50">
        <v>12</v>
      </c>
      <c r="P92" s="130">
        <v>7</v>
      </c>
      <c r="Q92" s="5">
        <v>0</v>
      </c>
      <c r="R92" s="72">
        <v>0</v>
      </c>
    </row>
    <row r="93" spans="1:18" ht="86.45" customHeight="1" x14ac:dyDescent="0.25">
      <c r="A93" s="17" t="s">
        <v>154</v>
      </c>
      <c r="B93" s="17" t="s">
        <v>155</v>
      </c>
      <c r="C93" s="43" t="s">
        <v>9</v>
      </c>
      <c r="D93" s="19" t="s">
        <v>156</v>
      </c>
      <c r="E93" s="38" t="s">
        <v>53</v>
      </c>
      <c r="F93" s="38"/>
      <c r="G93" s="38">
        <v>0</v>
      </c>
      <c r="H93" s="38">
        <v>0</v>
      </c>
      <c r="I93" s="38">
        <v>0</v>
      </c>
      <c r="J93" s="38">
        <v>0</v>
      </c>
      <c r="K93" s="38">
        <v>2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72">
        <v>0</v>
      </c>
    </row>
    <row r="94" spans="1:18" ht="68.849999999999994" customHeight="1" x14ac:dyDescent="0.25">
      <c r="A94" s="24"/>
      <c r="B94" s="24"/>
      <c r="C94" s="25"/>
      <c r="D94" s="19" t="s">
        <v>157</v>
      </c>
      <c r="E94" s="57" t="s">
        <v>53</v>
      </c>
      <c r="F94" s="57"/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57">
        <v>6</v>
      </c>
      <c r="M94" s="57">
        <v>3</v>
      </c>
      <c r="N94" s="57">
        <v>0</v>
      </c>
      <c r="O94" s="57">
        <v>0</v>
      </c>
      <c r="P94" s="57">
        <v>0</v>
      </c>
      <c r="Q94" s="57">
        <v>0</v>
      </c>
      <c r="R94" s="72">
        <v>0</v>
      </c>
    </row>
    <row r="95" spans="1:18" ht="91.7" customHeight="1" x14ac:dyDescent="0.25">
      <c r="A95" s="42" t="s">
        <v>158</v>
      </c>
      <c r="B95" s="42" t="s">
        <v>159</v>
      </c>
      <c r="C95" s="42" t="s">
        <v>9</v>
      </c>
      <c r="D95" s="42" t="s">
        <v>160</v>
      </c>
      <c r="E95" s="42" t="s">
        <v>53</v>
      </c>
      <c r="F95" s="42"/>
      <c r="G95" s="42">
        <v>0</v>
      </c>
      <c r="H95" s="42">
        <v>0</v>
      </c>
      <c r="I95" s="42">
        <v>0</v>
      </c>
      <c r="J95" s="42">
        <v>0</v>
      </c>
      <c r="K95" s="42">
        <v>0</v>
      </c>
      <c r="L95" s="42">
        <v>0</v>
      </c>
      <c r="M95" s="42">
        <v>1</v>
      </c>
      <c r="N95" s="42">
        <v>1</v>
      </c>
      <c r="O95" s="42">
        <v>1</v>
      </c>
      <c r="P95" s="115">
        <v>1</v>
      </c>
      <c r="Q95" s="115">
        <v>1</v>
      </c>
      <c r="R95" s="115">
        <v>1</v>
      </c>
    </row>
    <row r="96" spans="1:18" ht="84.4" customHeight="1" x14ac:dyDescent="0.25">
      <c r="A96" s="83" t="s">
        <v>161</v>
      </c>
      <c r="B96" s="84" t="s">
        <v>162</v>
      </c>
      <c r="C96" s="5" t="s">
        <v>9</v>
      </c>
      <c r="D96" s="5" t="s">
        <v>163</v>
      </c>
      <c r="E96" s="5" t="s">
        <v>53</v>
      </c>
      <c r="F96" s="5"/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2</v>
      </c>
      <c r="N96" s="5">
        <v>1</v>
      </c>
      <c r="O96" s="84">
        <v>2</v>
      </c>
      <c r="P96" s="115">
        <v>0</v>
      </c>
      <c r="Q96" s="115">
        <v>0</v>
      </c>
      <c r="R96" s="115">
        <v>0</v>
      </c>
    </row>
    <row r="97" spans="1:19" ht="94.7" customHeight="1" x14ac:dyDescent="0.25">
      <c r="A97" s="118" t="s">
        <v>164</v>
      </c>
      <c r="B97" s="117" t="s">
        <v>165</v>
      </c>
      <c r="C97" s="5" t="s">
        <v>9</v>
      </c>
      <c r="D97" s="5" t="s">
        <v>166</v>
      </c>
      <c r="E97" s="5" t="s">
        <v>53</v>
      </c>
      <c r="F97" s="5"/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5</v>
      </c>
      <c r="O97" s="6">
        <v>2</v>
      </c>
      <c r="P97" s="117">
        <v>2</v>
      </c>
      <c r="Q97" s="117">
        <v>6</v>
      </c>
      <c r="R97" s="115">
        <v>0</v>
      </c>
    </row>
    <row r="98" spans="1:19" ht="94.7" customHeight="1" x14ac:dyDescent="0.25">
      <c r="A98" s="96" t="s">
        <v>297</v>
      </c>
      <c r="B98" s="97" t="s">
        <v>298</v>
      </c>
      <c r="C98" s="96" t="s">
        <v>9</v>
      </c>
      <c r="D98" s="98" t="s">
        <v>299</v>
      </c>
      <c r="E98" s="96" t="s">
        <v>53</v>
      </c>
      <c r="F98" s="96"/>
      <c r="G98" s="96">
        <v>0</v>
      </c>
      <c r="H98" s="96">
        <v>0</v>
      </c>
      <c r="I98" s="96">
        <v>0</v>
      </c>
      <c r="J98" s="96">
        <v>0</v>
      </c>
      <c r="K98" s="96">
        <v>0</v>
      </c>
      <c r="L98" s="96">
        <v>0</v>
      </c>
      <c r="M98" s="96">
        <v>0</v>
      </c>
      <c r="N98" s="96">
        <v>0</v>
      </c>
      <c r="O98" s="97">
        <v>0</v>
      </c>
      <c r="P98" s="117">
        <v>3</v>
      </c>
      <c r="Q98" s="115">
        <v>0</v>
      </c>
      <c r="R98" s="115">
        <v>0</v>
      </c>
    </row>
    <row r="99" spans="1:19" ht="47.1" customHeight="1" x14ac:dyDescent="0.25">
      <c r="A99" s="5" t="s">
        <v>167</v>
      </c>
      <c r="B99" s="5" t="s">
        <v>168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81"/>
    </row>
    <row r="100" spans="1:19" ht="146.1" customHeight="1" x14ac:dyDescent="0.25">
      <c r="A100" s="5" t="s">
        <v>169</v>
      </c>
      <c r="B100" s="5" t="s">
        <v>170</v>
      </c>
      <c r="C100" s="5" t="s">
        <v>9</v>
      </c>
      <c r="D100" s="5" t="s">
        <v>171</v>
      </c>
      <c r="E100" s="5" t="s">
        <v>53</v>
      </c>
      <c r="F100" s="5"/>
      <c r="G100" s="5">
        <v>0</v>
      </c>
      <c r="H100" s="5">
        <v>0</v>
      </c>
      <c r="I100" s="5">
        <v>0</v>
      </c>
      <c r="J100" s="5">
        <v>0</v>
      </c>
      <c r="K100" s="5">
        <v>2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72">
        <v>0</v>
      </c>
    </row>
    <row r="101" spans="1:19" ht="64.150000000000006" customHeight="1" x14ac:dyDescent="0.25">
      <c r="A101" s="77" t="s">
        <v>172</v>
      </c>
      <c r="B101" s="77" t="s">
        <v>173</v>
      </c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81"/>
    </row>
    <row r="102" spans="1:19" ht="80.650000000000006" customHeight="1" x14ac:dyDescent="0.25">
      <c r="A102" s="51" t="s">
        <v>174</v>
      </c>
      <c r="B102" s="51" t="s">
        <v>175</v>
      </c>
      <c r="C102" s="5" t="s">
        <v>9</v>
      </c>
      <c r="D102" s="5" t="s">
        <v>176</v>
      </c>
      <c r="E102" s="5" t="s">
        <v>53</v>
      </c>
      <c r="F102" s="5"/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3</v>
      </c>
      <c r="M102" s="5">
        <v>3</v>
      </c>
      <c r="N102" s="5">
        <v>0</v>
      </c>
      <c r="O102" s="52">
        <v>0</v>
      </c>
      <c r="P102" s="5">
        <v>0</v>
      </c>
      <c r="Q102" s="5">
        <v>0</v>
      </c>
      <c r="R102" s="72">
        <v>0</v>
      </c>
    </row>
    <row r="103" spans="1:19" ht="45.2" customHeight="1" x14ac:dyDescent="0.25">
      <c r="A103" s="57" t="s">
        <v>177</v>
      </c>
      <c r="B103" s="57" t="s">
        <v>178</v>
      </c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81"/>
    </row>
    <row r="104" spans="1:19" ht="229.15" customHeight="1" x14ac:dyDescent="0.25">
      <c r="A104" s="59" t="s">
        <v>179</v>
      </c>
      <c r="B104" s="59" t="s">
        <v>136</v>
      </c>
      <c r="C104" s="58" t="s">
        <v>292</v>
      </c>
      <c r="D104" s="19" t="s">
        <v>180</v>
      </c>
      <c r="E104" s="42" t="s">
        <v>56</v>
      </c>
      <c r="F104" s="42"/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31">
        <v>1500</v>
      </c>
      <c r="P104" s="42">
        <v>0</v>
      </c>
      <c r="Q104" s="42">
        <v>0</v>
      </c>
      <c r="R104" s="72">
        <v>0</v>
      </c>
    </row>
    <row r="105" spans="1:19" ht="149.85" customHeight="1" x14ac:dyDescent="0.25">
      <c r="A105" s="24"/>
      <c r="B105" s="24"/>
      <c r="C105" s="25"/>
      <c r="D105" s="19" t="s">
        <v>181</v>
      </c>
      <c r="E105" s="5" t="s">
        <v>11</v>
      </c>
      <c r="F105" s="5"/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30</v>
      </c>
      <c r="M105" s="5">
        <v>64</v>
      </c>
      <c r="N105" s="6">
        <v>70</v>
      </c>
      <c r="O105" s="5">
        <v>100</v>
      </c>
      <c r="P105" s="5">
        <v>0</v>
      </c>
      <c r="Q105" s="5">
        <v>0</v>
      </c>
      <c r="R105" s="72">
        <v>0</v>
      </c>
    </row>
    <row r="106" spans="1:19" ht="101.1" customHeight="1" x14ac:dyDescent="0.25">
      <c r="A106" s="181" t="s">
        <v>182</v>
      </c>
      <c r="B106" s="171" t="s">
        <v>183</v>
      </c>
      <c r="C106" s="107" t="s">
        <v>132</v>
      </c>
      <c r="D106" s="107" t="s">
        <v>184</v>
      </c>
      <c r="E106" s="107" t="s">
        <v>11</v>
      </c>
      <c r="F106" s="107"/>
      <c r="G106" s="107">
        <v>0</v>
      </c>
      <c r="H106" s="107">
        <v>0</v>
      </c>
      <c r="I106" s="107">
        <v>0</v>
      </c>
      <c r="J106" s="107">
        <v>0</v>
      </c>
      <c r="K106" s="107">
        <v>0</v>
      </c>
      <c r="L106" s="107">
        <v>0</v>
      </c>
      <c r="M106" s="107">
        <v>100</v>
      </c>
      <c r="N106" s="107">
        <v>0</v>
      </c>
      <c r="O106" s="107">
        <v>0</v>
      </c>
      <c r="P106" s="107">
        <v>0</v>
      </c>
      <c r="Q106" s="107">
        <v>0</v>
      </c>
      <c r="R106" s="107">
        <v>0</v>
      </c>
    </row>
    <row r="107" spans="1:19" ht="123" customHeight="1" x14ac:dyDescent="0.25">
      <c r="A107" s="171"/>
      <c r="B107" s="172"/>
      <c r="C107" s="106" t="s">
        <v>287</v>
      </c>
      <c r="D107" s="107" t="s">
        <v>185</v>
      </c>
      <c r="E107" s="107" t="s">
        <v>11</v>
      </c>
      <c r="F107" s="107"/>
      <c r="G107" s="107">
        <v>0</v>
      </c>
      <c r="H107" s="107">
        <v>0</v>
      </c>
      <c r="I107" s="107">
        <v>0</v>
      </c>
      <c r="J107" s="107">
        <v>0</v>
      </c>
      <c r="K107" s="107">
        <v>0</v>
      </c>
      <c r="L107" s="107">
        <v>0</v>
      </c>
      <c r="M107" s="107">
        <v>0</v>
      </c>
      <c r="N107" s="105">
        <v>100</v>
      </c>
      <c r="O107" s="107">
        <v>0</v>
      </c>
      <c r="P107" s="107">
        <v>0</v>
      </c>
      <c r="Q107" s="107">
        <v>0</v>
      </c>
      <c r="R107" s="107">
        <v>0</v>
      </c>
    </row>
    <row r="108" spans="1:19" ht="128.25" customHeight="1" x14ac:dyDescent="0.25">
      <c r="A108" s="119" t="s">
        <v>186</v>
      </c>
      <c r="B108" s="119" t="s">
        <v>187</v>
      </c>
      <c r="C108" s="121" t="s">
        <v>188</v>
      </c>
      <c r="D108" s="19" t="s">
        <v>189</v>
      </c>
      <c r="E108" s="122" t="s">
        <v>309</v>
      </c>
      <c r="F108" s="57"/>
      <c r="G108" s="57">
        <v>0</v>
      </c>
      <c r="H108" s="57">
        <v>0</v>
      </c>
      <c r="I108" s="57">
        <v>0</v>
      </c>
      <c r="J108" s="57">
        <v>0</v>
      </c>
      <c r="K108" s="57">
        <v>0</v>
      </c>
      <c r="L108" s="57">
        <v>0</v>
      </c>
      <c r="M108" s="57">
        <v>0</v>
      </c>
      <c r="N108" s="57">
        <v>0</v>
      </c>
      <c r="O108" s="57">
        <v>0</v>
      </c>
      <c r="P108" s="7">
        <v>1</v>
      </c>
      <c r="Q108" s="56">
        <v>0</v>
      </c>
      <c r="R108" s="74">
        <v>0</v>
      </c>
    </row>
    <row r="109" spans="1:19" ht="106.7" customHeight="1" x14ac:dyDescent="0.25">
      <c r="A109" s="100"/>
      <c r="B109" s="100"/>
      <c r="C109" s="99"/>
      <c r="D109" s="19" t="s">
        <v>190</v>
      </c>
      <c r="E109" s="96" t="s">
        <v>11</v>
      </c>
      <c r="F109" s="96"/>
      <c r="G109" s="96">
        <v>0</v>
      </c>
      <c r="H109" s="96">
        <v>0</v>
      </c>
      <c r="I109" s="96">
        <v>0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123">
        <v>0</v>
      </c>
      <c r="P109" s="97">
        <v>100</v>
      </c>
      <c r="Q109" s="97">
        <v>0</v>
      </c>
      <c r="R109" s="97">
        <v>0</v>
      </c>
      <c r="S109" s="94" t="s">
        <v>300</v>
      </c>
    </row>
    <row r="110" spans="1:19" ht="123.75" customHeight="1" x14ac:dyDescent="0.25">
      <c r="A110" s="100"/>
      <c r="B110" s="100"/>
      <c r="C110" s="99"/>
      <c r="D110" s="48" t="s">
        <v>301</v>
      </c>
      <c r="E110" s="96" t="s">
        <v>11</v>
      </c>
      <c r="F110" s="89"/>
      <c r="G110" s="96">
        <v>0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101">
        <v>100</v>
      </c>
      <c r="R110" s="101">
        <v>100</v>
      </c>
      <c r="S110" s="94"/>
    </row>
    <row r="111" spans="1:19" ht="34.15" hidden="1" customHeight="1" x14ac:dyDescent="0.25">
      <c r="A111" s="100"/>
      <c r="B111" s="100"/>
      <c r="C111" s="99"/>
      <c r="D111" s="93"/>
      <c r="E111" s="89"/>
      <c r="F111" s="89"/>
      <c r="G111" s="96">
        <v>0</v>
      </c>
      <c r="H111" s="96">
        <v>0</v>
      </c>
      <c r="I111" s="96"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0"/>
      <c r="R111" s="90"/>
      <c r="S111" s="94"/>
    </row>
    <row r="112" spans="1:19" ht="108.6" customHeight="1" x14ac:dyDescent="0.25">
      <c r="A112" s="91"/>
      <c r="B112" s="91"/>
      <c r="C112" s="92"/>
      <c r="D112" s="48" t="s">
        <v>302</v>
      </c>
      <c r="E112" s="104" t="s">
        <v>11</v>
      </c>
      <c r="F112" s="89"/>
      <c r="G112" s="104">
        <v>0</v>
      </c>
      <c r="H112" s="104">
        <v>0</v>
      </c>
      <c r="I112" s="104">
        <v>0</v>
      </c>
      <c r="J112" s="104">
        <v>0</v>
      </c>
      <c r="K112" s="104">
        <v>0</v>
      </c>
      <c r="L112" s="104">
        <v>0</v>
      </c>
      <c r="M112" s="104">
        <v>0</v>
      </c>
      <c r="N112" s="104">
        <v>0</v>
      </c>
      <c r="O112" s="123">
        <v>13.4</v>
      </c>
      <c r="P112" s="123">
        <v>86.6</v>
      </c>
      <c r="Q112" s="104">
        <v>0</v>
      </c>
      <c r="R112" s="104">
        <v>0</v>
      </c>
      <c r="S112" s="94"/>
    </row>
    <row r="113" spans="1:18" ht="79.150000000000006" customHeight="1" x14ac:dyDescent="0.25">
      <c r="A113" s="78" t="s">
        <v>282</v>
      </c>
      <c r="B113" s="78" t="s">
        <v>285</v>
      </c>
      <c r="C113" s="7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81"/>
    </row>
    <row r="114" spans="1:18" ht="129" customHeight="1" x14ac:dyDescent="0.25">
      <c r="A114" s="34" t="s">
        <v>280</v>
      </c>
      <c r="B114" s="1" t="s">
        <v>281</v>
      </c>
      <c r="C114" s="44" t="s">
        <v>9</v>
      </c>
      <c r="D114" s="44" t="s">
        <v>283</v>
      </c>
      <c r="E114" s="42" t="s">
        <v>53</v>
      </c>
      <c r="F114" s="42"/>
      <c r="G114" s="77">
        <v>0</v>
      </c>
      <c r="H114" s="77">
        <v>0</v>
      </c>
      <c r="I114" s="77">
        <v>0</v>
      </c>
      <c r="J114" s="77">
        <v>0</v>
      </c>
      <c r="K114" s="77">
        <v>0</v>
      </c>
      <c r="L114" s="77">
        <v>0</v>
      </c>
      <c r="M114" s="77">
        <v>0</v>
      </c>
      <c r="N114" s="77">
        <v>0</v>
      </c>
      <c r="O114" s="35">
        <v>21</v>
      </c>
      <c r="P114" s="35">
        <v>21</v>
      </c>
      <c r="Q114" s="35">
        <v>21</v>
      </c>
      <c r="R114" s="129">
        <v>21</v>
      </c>
    </row>
    <row r="115" spans="1:18" ht="57.6" customHeight="1" x14ac:dyDescent="0.25">
      <c r="A115" s="124" t="s">
        <v>303</v>
      </c>
      <c r="B115" s="125" t="s">
        <v>305</v>
      </c>
      <c r="C115" s="29"/>
      <c r="D115" s="48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35"/>
      <c r="P115" s="35"/>
      <c r="Q115" s="35"/>
      <c r="R115" s="35"/>
    </row>
    <row r="116" spans="1:18" ht="102.4" customHeight="1" x14ac:dyDescent="0.25">
      <c r="A116" s="124" t="s">
        <v>304</v>
      </c>
      <c r="B116" s="125" t="s">
        <v>306</v>
      </c>
      <c r="C116" s="29" t="s">
        <v>307</v>
      </c>
      <c r="D116" s="48" t="s">
        <v>308</v>
      </c>
      <c r="E116" s="110" t="s">
        <v>53</v>
      </c>
      <c r="F116" s="110"/>
      <c r="G116" s="110">
        <v>0</v>
      </c>
      <c r="H116" s="110">
        <v>0</v>
      </c>
      <c r="I116" s="110">
        <v>0</v>
      </c>
      <c r="J116" s="110">
        <v>0</v>
      </c>
      <c r="K116" s="110">
        <v>0</v>
      </c>
      <c r="L116" s="110">
        <v>0</v>
      </c>
      <c r="M116" s="110">
        <v>0</v>
      </c>
      <c r="N116" s="110">
        <v>0</v>
      </c>
      <c r="O116" s="35">
        <v>0</v>
      </c>
      <c r="P116" s="35">
        <v>1</v>
      </c>
      <c r="Q116" s="35">
        <v>0</v>
      </c>
      <c r="R116" s="35">
        <v>0</v>
      </c>
    </row>
    <row r="117" spans="1:18" ht="89.25" customHeight="1" x14ac:dyDescent="0.25">
      <c r="A117" s="95" t="s">
        <v>191</v>
      </c>
      <c r="B117" s="95" t="s">
        <v>192</v>
      </c>
      <c r="C117" s="106" t="s">
        <v>9</v>
      </c>
      <c r="D117" s="19" t="s">
        <v>193</v>
      </c>
      <c r="E117" s="107" t="s">
        <v>11</v>
      </c>
      <c r="F117" s="107" t="s">
        <v>20</v>
      </c>
      <c r="G117" s="107">
        <v>66</v>
      </c>
      <c r="H117" s="107">
        <v>76</v>
      </c>
      <c r="I117" s="107">
        <v>76.2</v>
      </c>
      <c r="J117" s="107">
        <v>76.400000000000006</v>
      </c>
      <c r="K117" s="107">
        <v>76.599999999999994</v>
      </c>
      <c r="L117" s="107">
        <v>76.8</v>
      </c>
      <c r="M117" s="107">
        <v>81</v>
      </c>
      <c r="N117" s="107">
        <v>86</v>
      </c>
      <c r="O117" s="107">
        <v>87</v>
      </c>
      <c r="P117" s="107">
        <v>87</v>
      </c>
      <c r="Q117" s="107">
        <v>87.2</v>
      </c>
      <c r="R117" s="107">
        <v>87.2</v>
      </c>
    </row>
    <row r="118" spans="1:18" ht="157.15" customHeight="1" x14ac:dyDescent="0.25">
      <c r="A118" s="95"/>
      <c r="B118" s="95"/>
      <c r="C118" s="106"/>
      <c r="D118" s="26" t="s">
        <v>194</v>
      </c>
      <c r="E118" s="25" t="s">
        <v>11</v>
      </c>
      <c r="F118" s="25" t="s">
        <v>195</v>
      </c>
      <c r="G118" s="46">
        <v>52.9</v>
      </c>
      <c r="H118" s="46">
        <v>52.3</v>
      </c>
      <c r="I118" s="46">
        <v>52.1</v>
      </c>
      <c r="J118" s="46">
        <v>52</v>
      </c>
      <c r="K118" s="46">
        <v>51.8</v>
      </c>
      <c r="L118" s="46">
        <v>51.7</v>
      </c>
      <c r="M118" s="46">
        <v>51.1</v>
      </c>
      <c r="N118" s="46">
        <v>53</v>
      </c>
      <c r="O118" s="46">
        <v>53.5</v>
      </c>
      <c r="P118" s="46">
        <v>53.9</v>
      </c>
      <c r="Q118" s="46">
        <v>54.2</v>
      </c>
      <c r="R118" s="46">
        <v>54.2</v>
      </c>
    </row>
    <row r="119" spans="1:18" ht="104.85" customHeight="1" x14ac:dyDescent="0.25">
      <c r="A119" s="21"/>
      <c r="B119" s="21"/>
      <c r="C119" s="70"/>
      <c r="D119" s="19" t="s">
        <v>196</v>
      </c>
      <c r="E119" s="77" t="s">
        <v>11</v>
      </c>
      <c r="F119" s="77" t="s">
        <v>20</v>
      </c>
      <c r="G119" s="77">
        <v>28.9</v>
      </c>
      <c r="H119" s="77">
        <v>29</v>
      </c>
      <c r="I119" s="77">
        <v>29.1</v>
      </c>
      <c r="J119" s="77">
        <v>29.2</v>
      </c>
      <c r="K119" s="77">
        <v>29.2</v>
      </c>
      <c r="L119" s="77">
        <v>29.2</v>
      </c>
      <c r="M119" s="77">
        <v>29.2</v>
      </c>
      <c r="N119" s="77">
        <v>29.2</v>
      </c>
      <c r="O119" s="77">
        <v>29.2</v>
      </c>
      <c r="P119" s="77">
        <v>29.2</v>
      </c>
      <c r="Q119" s="77">
        <v>29.2</v>
      </c>
      <c r="R119" s="77">
        <v>29.2</v>
      </c>
    </row>
    <row r="120" spans="1:18" ht="96.95" customHeight="1" x14ac:dyDescent="0.25">
      <c r="A120" s="24"/>
      <c r="B120" s="24"/>
      <c r="C120" s="78"/>
      <c r="D120" s="26" t="s">
        <v>197</v>
      </c>
      <c r="E120" s="78" t="s">
        <v>11</v>
      </c>
      <c r="F120" s="78" t="s">
        <v>20</v>
      </c>
      <c r="G120" s="78">
        <v>40</v>
      </c>
      <c r="H120" s="78">
        <v>0</v>
      </c>
      <c r="I120" s="78">
        <v>0</v>
      </c>
      <c r="J120" s="78">
        <v>0</v>
      </c>
      <c r="K120" s="78">
        <v>49</v>
      </c>
      <c r="L120" s="78">
        <v>50</v>
      </c>
      <c r="M120" s="78">
        <v>52</v>
      </c>
      <c r="N120" s="78">
        <v>55</v>
      </c>
      <c r="O120" s="78">
        <v>55.3</v>
      </c>
      <c r="P120" s="78">
        <v>55.5</v>
      </c>
      <c r="Q120" s="78">
        <v>55.7</v>
      </c>
      <c r="R120" s="78">
        <v>55.7</v>
      </c>
    </row>
    <row r="121" spans="1:18" ht="83.1" customHeight="1" x14ac:dyDescent="0.25">
      <c r="A121" s="25" t="s">
        <v>198</v>
      </c>
      <c r="B121" s="78" t="s">
        <v>199</v>
      </c>
      <c r="C121" s="78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81"/>
    </row>
    <row r="122" spans="1:18" ht="117.95" customHeight="1" x14ac:dyDescent="0.25">
      <c r="A122" s="5" t="s">
        <v>200</v>
      </c>
      <c r="B122" s="5" t="s">
        <v>201</v>
      </c>
      <c r="C122" s="5" t="s">
        <v>9</v>
      </c>
      <c r="D122" s="5" t="s">
        <v>202</v>
      </c>
      <c r="E122" s="5" t="s">
        <v>43</v>
      </c>
      <c r="F122" s="5"/>
      <c r="G122" s="5">
        <v>9</v>
      </c>
      <c r="H122" s="5">
        <v>9</v>
      </c>
      <c r="I122" s="5">
        <v>9</v>
      </c>
      <c r="J122" s="5">
        <v>9</v>
      </c>
      <c r="K122" s="5">
        <v>9</v>
      </c>
      <c r="L122" s="5">
        <v>9</v>
      </c>
      <c r="M122" s="5">
        <v>15</v>
      </c>
      <c r="N122" s="5">
        <v>15</v>
      </c>
      <c r="O122" s="5">
        <v>15</v>
      </c>
      <c r="P122" s="5">
        <v>15</v>
      </c>
      <c r="Q122" s="5">
        <v>15</v>
      </c>
      <c r="R122" s="72">
        <v>15</v>
      </c>
    </row>
    <row r="123" spans="1:18" ht="15" hidden="1" customHeight="1" x14ac:dyDescent="0.25">
      <c r="A123" s="165" t="s">
        <v>102</v>
      </c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80"/>
    </row>
    <row r="124" spans="1:18" ht="118.5" customHeight="1" x14ac:dyDescent="0.25">
      <c r="A124" s="110" t="s">
        <v>203</v>
      </c>
      <c r="B124" s="110" t="s">
        <v>204</v>
      </c>
      <c r="C124" s="107" t="s">
        <v>9</v>
      </c>
      <c r="D124" s="107" t="s">
        <v>205</v>
      </c>
      <c r="E124" s="107" t="s">
        <v>43</v>
      </c>
      <c r="F124" s="107"/>
      <c r="G124" s="107">
        <v>50</v>
      </c>
      <c r="H124" s="107">
        <v>32</v>
      </c>
      <c r="I124" s="107">
        <v>32</v>
      </c>
      <c r="J124" s="107">
        <v>32</v>
      </c>
      <c r="K124" s="107">
        <v>42</v>
      </c>
      <c r="L124" s="107">
        <v>76</v>
      </c>
      <c r="M124" s="107">
        <v>101</v>
      </c>
      <c r="N124" s="105">
        <v>79</v>
      </c>
      <c r="O124" s="123">
        <v>62</v>
      </c>
      <c r="P124" s="107">
        <v>53</v>
      </c>
      <c r="Q124" s="107">
        <v>60</v>
      </c>
      <c r="R124" s="107">
        <v>60</v>
      </c>
    </row>
    <row r="125" spans="1:18" ht="15" hidden="1" customHeight="1" x14ac:dyDescent="0.25">
      <c r="A125" s="180" t="s">
        <v>46</v>
      </c>
      <c r="B125" s="180"/>
      <c r="C125" s="180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80"/>
    </row>
    <row r="126" spans="1:18" ht="170.25" customHeight="1" x14ac:dyDescent="0.25">
      <c r="A126" s="17" t="s">
        <v>206</v>
      </c>
      <c r="B126" s="17" t="s">
        <v>207</v>
      </c>
      <c r="C126" s="43" t="s">
        <v>9</v>
      </c>
      <c r="D126" s="19" t="s">
        <v>208</v>
      </c>
      <c r="E126" s="5" t="s">
        <v>43</v>
      </c>
      <c r="F126" s="5"/>
      <c r="G126" s="5">
        <v>3</v>
      </c>
      <c r="H126" s="5">
        <v>3</v>
      </c>
      <c r="I126" s="5">
        <v>3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72">
        <v>0</v>
      </c>
    </row>
    <row r="127" spans="1:18" ht="151.15" customHeight="1" x14ac:dyDescent="0.25">
      <c r="A127" s="24"/>
      <c r="B127" s="24"/>
      <c r="C127" s="78"/>
      <c r="D127" s="19" t="s">
        <v>209</v>
      </c>
      <c r="E127" s="77" t="s">
        <v>43</v>
      </c>
      <c r="F127" s="77"/>
      <c r="G127" s="77">
        <v>10</v>
      </c>
      <c r="H127" s="77">
        <v>10</v>
      </c>
      <c r="I127" s="77">
        <v>10</v>
      </c>
      <c r="J127" s="77">
        <v>6</v>
      </c>
      <c r="K127" s="77">
        <v>9</v>
      </c>
      <c r="L127" s="77">
        <v>6</v>
      </c>
      <c r="M127" s="77">
        <v>4</v>
      </c>
      <c r="N127" s="76">
        <v>6</v>
      </c>
      <c r="O127" s="102">
        <v>8</v>
      </c>
      <c r="P127" s="77">
        <v>8</v>
      </c>
      <c r="Q127" s="77">
        <v>8</v>
      </c>
      <c r="R127" s="77">
        <v>8</v>
      </c>
    </row>
    <row r="128" spans="1:18" ht="15" hidden="1" customHeight="1" x14ac:dyDescent="0.25">
      <c r="A128" s="164" t="s">
        <v>60</v>
      </c>
      <c r="B128" s="164"/>
      <c r="C128" s="164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80"/>
    </row>
    <row r="129" spans="1:18" ht="148.69999999999999" customHeight="1" x14ac:dyDescent="0.25">
      <c r="A129" s="95" t="s">
        <v>210</v>
      </c>
      <c r="B129" s="95" t="s">
        <v>211</v>
      </c>
      <c r="C129" s="79" t="s">
        <v>9</v>
      </c>
      <c r="D129" s="19" t="s">
        <v>212</v>
      </c>
      <c r="E129" s="5" t="s">
        <v>43</v>
      </c>
      <c r="F129" s="5"/>
      <c r="G129" s="5">
        <v>510</v>
      </c>
      <c r="H129" s="5">
        <v>510</v>
      </c>
      <c r="I129" s="5">
        <v>510</v>
      </c>
      <c r="J129" s="5">
        <v>510</v>
      </c>
      <c r="K129" s="5">
        <v>454</v>
      </c>
      <c r="L129" s="5">
        <v>434</v>
      </c>
      <c r="M129" s="5">
        <v>407</v>
      </c>
      <c r="N129" s="6">
        <v>379</v>
      </c>
      <c r="O129" s="123">
        <v>358</v>
      </c>
      <c r="P129" s="5">
        <v>460</v>
      </c>
      <c r="Q129" s="5">
        <v>460</v>
      </c>
      <c r="R129" s="72">
        <v>460</v>
      </c>
    </row>
    <row r="130" spans="1:18" ht="78.599999999999994" customHeight="1" x14ac:dyDescent="0.25">
      <c r="A130" s="24"/>
      <c r="B130" s="24"/>
      <c r="C130" s="78"/>
      <c r="D130" s="19" t="s">
        <v>213</v>
      </c>
      <c r="E130" s="5" t="s">
        <v>43</v>
      </c>
      <c r="F130" s="5"/>
      <c r="G130" s="5">
        <v>16</v>
      </c>
      <c r="H130" s="5">
        <v>34</v>
      </c>
      <c r="I130" s="5">
        <v>34</v>
      </c>
      <c r="J130" s="5">
        <v>45</v>
      </c>
      <c r="K130" s="5">
        <v>57</v>
      </c>
      <c r="L130" s="5">
        <v>66</v>
      </c>
      <c r="M130" s="5">
        <v>66</v>
      </c>
      <c r="N130" s="6">
        <v>66</v>
      </c>
      <c r="O130" s="123">
        <v>65</v>
      </c>
      <c r="P130" s="5">
        <v>80</v>
      </c>
      <c r="Q130" s="5">
        <v>85</v>
      </c>
      <c r="R130" s="72">
        <v>85</v>
      </c>
    </row>
    <row r="131" spans="1:18" ht="15" hidden="1" customHeight="1" x14ac:dyDescent="0.25">
      <c r="A131" s="179" t="s">
        <v>46</v>
      </c>
      <c r="B131" s="179"/>
      <c r="C131" s="179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80"/>
    </row>
    <row r="132" spans="1:18" ht="48.4" customHeight="1" x14ac:dyDescent="0.25">
      <c r="A132" s="61" t="s">
        <v>214</v>
      </c>
      <c r="B132" s="61" t="s">
        <v>215</v>
      </c>
      <c r="C132" s="61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81"/>
    </row>
    <row r="133" spans="1:18" ht="106.15" customHeight="1" x14ac:dyDescent="0.25">
      <c r="A133" s="134" t="s">
        <v>216</v>
      </c>
      <c r="B133" s="134" t="s">
        <v>217</v>
      </c>
      <c r="C133" s="121" t="s">
        <v>9</v>
      </c>
      <c r="D133" s="19" t="s">
        <v>218</v>
      </c>
      <c r="E133" s="69" t="s">
        <v>43</v>
      </c>
      <c r="F133" s="69"/>
      <c r="G133" s="31">
        <v>1600</v>
      </c>
      <c r="H133" s="31">
        <v>2500</v>
      </c>
      <c r="I133" s="31">
        <v>2500</v>
      </c>
      <c r="J133" s="31">
        <v>2500</v>
      </c>
      <c r="K133" s="31">
        <v>2700</v>
      </c>
      <c r="L133" s="31">
        <v>0</v>
      </c>
      <c r="M133" s="31">
        <v>1811</v>
      </c>
      <c r="N133" s="7">
        <v>1619</v>
      </c>
      <c r="O133" s="7">
        <v>0</v>
      </c>
      <c r="P133" s="7">
        <v>0</v>
      </c>
      <c r="Q133" s="7">
        <v>0</v>
      </c>
      <c r="R133" s="7">
        <v>0</v>
      </c>
    </row>
    <row r="134" spans="1:18" ht="106.15" customHeight="1" x14ac:dyDescent="0.25">
      <c r="A134" s="126"/>
      <c r="B134" s="49"/>
      <c r="C134" s="78"/>
      <c r="D134" s="19" t="s">
        <v>295</v>
      </c>
      <c r="E134" s="107" t="s">
        <v>43</v>
      </c>
      <c r="F134" s="107"/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7">
        <v>0</v>
      </c>
      <c r="O134" s="7">
        <v>1243</v>
      </c>
      <c r="P134" s="7">
        <v>1100</v>
      </c>
      <c r="Q134" s="7">
        <v>1100</v>
      </c>
      <c r="R134" s="7">
        <v>1100</v>
      </c>
    </row>
    <row r="135" spans="1:18" ht="90.4" customHeight="1" x14ac:dyDescent="0.25">
      <c r="A135" s="120"/>
      <c r="B135" s="64"/>
      <c r="C135" s="70"/>
      <c r="D135" s="149" t="s">
        <v>293</v>
      </c>
      <c r="E135" s="78" t="s">
        <v>43</v>
      </c>
      <c r="F135" s="78"/>
      <c r="G135" s="108">
        <v>0</v>
      </c>
      <c r="H135" s="108">
        <v>0</v>
      </c>
      <c r="I135" s="108">
        <v>0</v>
      </c>
      <c r="J135" s="108">
        <v>0</v>
      </c>
      <c r="K135" s="108">
        <v>0</v>
      </c>
      <c r="L135" s="108">
        <v>0</v>
      </c>
      <c r="M135" s="108">
        <v>0</v>
      </c>
      <c r="N135" s="109">
        <v>0</v>
      </c>
      <c r="O135" s="109">
        <v>641</v>
      </c>
      <c r="P135" s="147">
        <v>0</v>
      </c>
      <c r="Q135" s="109">
        <v>680</v>
      </c>
      <c r="R135" s="109">
        <v>680</v>
      </c>
    </row>
    <row r="136" spans="1:18" ht="106.15" customHeight="1" x14ac:dyDescent="0.25">
      <c r="A136" s="120"/>
      <c r="B136" s="64"/>
      <c r="C136" s="70"/>
      <c r="D136" s="93" t="s">
        <v>294</v>
      </c>
      <c r="E136" s="69" t="s">
        <v>43</v>
      </c>
      <c r="F136" s="69"/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7">
        <v>0</v>
      </c>
      <c r="O136" s="7">
        <v>15</v>
      </c>
      <c r="P136" s="148">
        <v>0</v>
      </c>
      <c r="Q136" s="7">
        <v>20</v>
      </c>
      <c r="R136" s="7">
        <v>20</v>
      </c>
    </row>
    <row r="137" spans="1:18" ht="88.35" customHeight="1" x14ac:dyDescent="0.25">
      <c r="A137" s="64"/>
      <c r="B137" s="64"/>
      <c r="C137" s="70"/>
      <c r="D137" s="93" t="s">
        <v>296</v>
      </c>
      <c r="E137" s="77" t="s">
        <v>43</v>
      </c>
      <c r="F137" s="77"/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7">
        <v>0</v>
      </c>
      <c r="O137" s="7">
        <v>28</v>
      </c>
      <c r="P137" s="148">
        <v>70</v>
      </c>
      <c r="Q137" s="7">
        <v>150</v>
      </c>
      <c r="R137" s="7">
        <v>150</v>
      </c>
    </row>
    <row r="138" spans="1:18" ht="94.7" customHeight="1" x14ac:dyDescent="0.25">
      <c r="A138" s="28"/>
      <c r="B138" s="28"/>
      <c r="C138" s="139"/>
      <c r="D138" s="149" t="s">
        <v>316</v>
      </c>
      <c r="E138" s="138" t="s">
        <v>43</v>
      </c>
      <c r="F138" s="138"/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1">
        <v>0</v>
      </c>
      <c r="N138" s="7">
        <v>0</v>
      </c>
      <c r="O138" s="7">
        <v>0</v>
      </c>
      <c r="P138" s="148">
        <v>800</v>
      </c>
      <c r="Q138" s="7">
        <v>0</v>
      </c>
      <c r="R138" s="7">
        <v>0</v>
      </c>
    </row>
    <row r="139" spans="1:18" ht="100.5" customHeight="1" x14ac:dyDescent="0.25">
      <c r="A139" s="49"/>
      <c r="B139" s="49"/>
      <c r="C139" s="78"/>
      <c r="D139" s="150" t="s">
        <v>317</v>
      </c>
      <c r="E139" s="138" t="s">
        <v>43</v>
      </c>
      <c r="F139" s="138"/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7">
        <v>0</v>
      </c>
      <c r="O139" s="7">
        <v>0</v>
      </c>
      <c r="P139" s="148">
        <v>20</v>
      </c>
      <c r="Q139" s="7">
        <v>0</v>
      </c>
      <c r="R139" s="7">
        <v>0</v>
      </c>
    </row>
    <row r="140" spans="1:18" ht="81.2" customHeight="1" x14ac:dyDescent="0.25">
      <c r="A140" s="30" t="s">
        <v>219</v>
      </c>
      <c r="B140" s="30" t="s">
        <v>220</v>
      </c>
      <c r="C140" s="30" t="s">
        <v>9</v>
      </c>
      <c r="D140" s="111" t="s">
        <v>221</v>
      </c>
      <c r="E140" s="52" t="s">
        <v>43</v>
      </c>
      <c r="F140" s="52"/>
      <c r="G140" s="52">
        <v>387</v>
      </c>
      <c r="H140" s="52">
        <v>500</v>
      </c>
      <c r="I140" s="52">
        <v>500</v>
      </c>
      <c r="J140" s="52">
        <v>600</v>
      </c>
      <c r="K140" s="52">
        <v>385</v>
      </c>
      <c r="L140" s="52">
        <v>1661</v>
      </c>
      <c r="M140" s="52">
        <v>1674</v>
      </c>
      <c r="N140" s="62">
        <v>310</v>
      </c>
      <c r="O140" s="123">
        <v>556</v>
      </c>
      <c r="P140" s="130">
        <f>630+200</f>
        <v>830</v>
      </c>
      <c r="Q140" s="5">
        <v>630</v>
      </c>
      <c r="R140" s="72">
        <v>630</v>
      </c>
    </row>
    <row r="141" spans="1:18" ht="15" hidden="1" customHeight="1" x14ac:dyDescent="0.25">
      <c r="A141" s="165" t="s">
        <v>102</v>
      </c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80"/>
    </row>
    <row r="142" spans="1:18" ht="47.85" customHeight="1" x14ac:dyDescent="0.25">
      <c r="A142" s="42" t="s">
        <v>222</v>
      </c>
      <c r="B142" s="42" t="s">
        <v>223</v>
      </c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81"/>
    </row>
    <row r="143" spans="1:18" ht="89.25" customHeight="1" x14ac:dyDescent="0.25">
      <c r="A143" s="18" t="s">
        <v>224</v>
      </c>
      <c r="B143" s="18" t="s">
        <v>225</v>
      </c>
      <c r="C143" s="18" t="s">
        <v>9</v>
      </c>
      <c r="D143" s="5" t="s">
        <v>226</v>
      </c>
      <c r="E143" s="5" t="s">
        <v>43</v>
      </c>
      <c r="F143" s="5"/>
      <c r="G143" s="5">
        <v>9200</v>
      </c>
      <c r="H143" s="5">
        <v>0</v>
      </c>
      <c r="I143" s="5">
        <v>0</v>
      </c>
      <c r="J143" s="5">
        <v>0</v>
      </c>
      <c r="K143" s="31">
        <v>11500</v>
      </c>
      <c r="L143" s="31">
        <v>11500</v>
      </c>
      <c r="M143" s="31">
        <v>12000</v>
      </c>
      <c r="N143" s="7">
        <v>12000</v>
      </c>
      <c r="O143" s="31">
        <v>12000</v>
      </c>
      <c r="P143" s="31">
        <v>12000</v>
      </c>
      <c r="Q143" s="31">
        <v>12000</v>
      </c>
      <c r="R143" s="31">
        <v>12000</v>
      </c>
    </row>
    <row r="144" spans="1:18" ht="137.44999999999999" customHeight="1" x14ac:dyDescent="0.25">
      <c r="A144" s="65" t="s">
        <v>227</v>
      </c>
      <c r="B144" s="65" t="s">
        <v>228</v>
      </c>
      <c r="C144" s="66" t="s">
        <v>9</v>
      </c>
      <c r="D144" s="19" t="s">
        <v>229</v>
      </c>
      <c r="E144" s="5" t="s">
        <v>11</v>
      </c>
      <c r="F144" s="5" t="s">
        <v>230</v>
      </c>
      <c r="G144" s="5">
        <v>0</v>
      </c>
      <c r="H144" s="5">
        <v>92.5</v>
      </c>
      <c r="I144" s="5">
        <v>92.6</v>
      </c>
      <c r="J144" s="5">
        <v>92.7</v>
      </c>
      <c r="K144" s="5">
        <v>92.8</v>
      </c>
      <c r="L144" s="5">
        <v>92.9</v>
      </c>
      <c r="M144" s="5">
        <v>93</v>
      </c>
      <c r="N144" s="5">
        <v>93.2</v>
      </c>
      <c r="O144" s="5">
        <v>93.3</v>
      </c>
      <c r="P144" s="5">
        <v>93.3</v>
      </c>
      <c r="Q144" s="5">
        <v>93.4</v>
      </c>
      <c r="R144" s="72">
        <v>93.4</v>
      </c>
    </row>
    <row r="145" spans="1:18" ht="132.4" customHeight="1" x14ac:dyDescent="0.25">
      <c r="A145" s="24"/>
      <c r="B145" s="24"/>
      <c r="C145" s="78"/>
      <c r="D145" s="19" t="s">
        <v>231</v>
      </c>
      <c r="E145" s="107" t="s">
        <v>11</v>
      </c>
      <c r="F145" s="107" t="s">
        <v>20</v>
      </c>
      <c r="G145" s="107">
        <v>100</v>
      </c>
      <c r="H145" s="107">
        <v>100</v>
      </c>
      <c r="I145" s="107">
        <v>100</v>
      </c>
      <c r="J145" s="107">
        <v>100</v>
      </c>
      <c r="K145" s="107">
        <v>100</v>
      </c>
      <c r="L145" s="107">
        <v>100</v>
      </c>
      <c r="M145" s="107">
        <v>100</v>
      </c>
      <c r="N145" s="107">
        <v>100</v>
      </c>
      <c r="O145" s="107">
        <v>100</v>
      </c>
      <c r="P145" s="107">
        <v>100</v>
      </c>
      <c r="Q145" s="107">
        <v>100</v>
      </c>
      <c r="R145" s="107">
        <v>100</v>
      </c>
    </row>
    <row r="146" spans="1:18" ht="170.25" customHeight="1" x14ac:dyDescent="0.25">
      <c r="A146" s="21"/>
      <c r="B146" s="21"/>
      <c r="C146" s="68"/>
      <c r="D146" s="26" t="s">
        <v>232</v>
      </c>
      <c r="E146" s="78" t="s">
        <v>11</v>
      </c>
      <c r="F146" s="78" t="s">
        <v>20</v>
      </c>
      <c r="G146" s="78">
        <v>100</v>
      </c>
      <c r="H146" s="78">
        <v>100</v>
      </c>
      <c r="I146" s="78">
        <v>100</v>
      </c>
      <c r="J146" s="78">
        <v>100</v>
      </c>
      <c r="K146" s="78">
        <v>100</v>
      </c>
      <c r="L146" s="78">
        <v>100</v>
      </c>
      <c r="M146" s="78">
        <v>100</v>
      </c>
      <c r="N146" s="78">
        <v>100</v>
      </c>
      <c r="O146" s="78">
        <v>100</v>
      </c>
      <c r="P146" s="78">
        <v>100</v>
      </c>
      <c r="Q146" s="78">
        <v>100</v>
      </c>
      <c r="R146" s="78">
        <v>100</v>
      </c>
    </row>
    <row r="147" spans="1:18" ht="99.6" customHeight="1" x14ac:dyDescent="0.25">
      <c r="A147" s="24"/>
      <c r="B147" s="24"/>
      <c r="C147" s="67"/>
      <c r="D147" s="26" t="s">
        <v>233</v>
      </c>
      <c r="E147" s="25" t="s">
        <v>11</v>
      </c>
      <c r="F147" s="25" t="s">
        <v>20</v>
      </c>
      <c r="G147" s="25">
        <v>21</v>
      </c>
      <c r="H147" s="25">
        <v>22</v>
      </c>
      <c r="I147" s="25">
        <v>23</v>
      </c>
      <c r="J147" s="25">
        <v>24</v>
      </c>
      <c r="K147" s="25">
        <v>25</v>
      </c>
      <c r="L147" s="25">
        <v>25</v>
      </c>
      <c r="M147" s="25">
        <v>25.5</v>
      </c>
      <c r="N147" s="25">
        <v>25.5</v>
      </c>
      <c r="O147" s="25">
        <v>25.5</v>
      </c>
      <c r="P147" s="25">
        <v>26</v>
      </c>
      <c r="Q147" s="25">
        <v>26</v>
      </c>
      <c r="R147" s="73">
        <v>26</v>
      </c>
    </row>
    <row r="148" spans="1:18" ht="49.15" customHeight="1" x14ac:dyDescent="0.25">
      <c r="A148" s="77" t="s">
        <v>234</v>
      </c>
      <c r="B148" s="77" t="s">
        <v>235</v>
      </c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81"/>
    </row>
    <row r="149" spans="1:18" ht="101.1" customHeight="1" x14ac:dyDescent="0.25">
      <c r="A149" s="59" t="s">
        <v>236</v>
      </c>
      <c r="B149" s="59" t="s">
        <v>237</v>
      </c>
      <c r="C149" s="58" t="s">
        <v>9</v>
      </c>
      <c r="D149" s="19" t="s">
        <v>238</v>
      </c>
      <c r="E149" s="42" t="s">
        <v>53</v>
      </c>
      <c r="F149" s="42"/>
      <c r="G149" s="42">
        <v>5</v>
      </c>
      <c r="H149" s="42">
        <v>2</v>
      </c>
      <c r="I149" s="42">
        <v>2</v>
      </c>
      <c r="J149" s="42">
        <v>2</v>
      </c>
      <c r="K149" s="42">
        <v>2</v>
      </c>
      <c r="L149" s="42">
        <v>2</v>
      </c>
      <c r="M149" s="42">
        <v>2</v>
      </c>
      <c r="N149" s="44">
        <v>2</v>
      </c>
      <c r="O149" s="42">
        <v>2</v>
      </c>
      <c r="P149" s="42">
        <v>2</v>
      </c>
      <c r="Q149" s="42">
        <v>2</v>
      </c>
      <c r="R149" s="72">
        <v>2</v>
      </c>
    </row>
    <row r="150" spans="1:18" ht="165" customHeight="1" x14ac:dyDescent="0.25">
      <c r="A150" s="24"/>
      <c r="B150" s="24"/>
      <c r="C150" s="25"/>
      <c r="D150" s="19" t="s">
        <v>239</v>
      </c>
      <c r="E150" s="5" t="s">
        <v>11</v>
      </c>
      <c r="F150" s="5"/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100</v>
      </c>
      <c r="N150" s="5">
        <v>100</v>
      </c>
      <c r="O150" s="5">
        <v>100</v>
      </c>
      <c r="P150" s="5">
        <v>100</v>
      </c>
      <c r="Q150" s="5">
        <v>100</v>
      </c>
      <c r="R150" s="72">
        <v>100</v>
      </c>
    </row>
    <row r="151" spans="1:18" ht="149.25" customHeight="1" x14ac:dyDescent="0.25">
      <c r="A151" s="25" t="s">
        <v>240</v>
      </c>
      <c r="B151" s="25" t="s">
        <v>51</v>
      </c>
      <c r="C151" s="25" t="s">
        <v>9</v>
      </c>
      <c r="D151" s="5" t="s">
        <v>241</v>
      </c>
      <c r="E151" s="5" t="s">
        <v>53</v>
      </c>
      <c r="F151" s="5"/>
      <c r="G151" s="5">
        <v>47</v>
      </c>
      <c r="H151" s="5">
        <v>47</v>
      </c>
      <c r="I151" s="5">
        <v>45</v>
      </c>
      <c r="J151" s="5">
        <v>43</v>
      </c>
      <c r="K151" s="5">
        <v>43</v>
      </c>
      <c r="L151" s="5">
        <v>43</v>
      </c>
      <c r="M151" s="5">
        <v>43</v>
      </c>
      <c r="N151" s="5">
        <v>43</v>
      </c>
      <c r="O151" s="5">
        <v>43</v>
      </c>
      <c r="P151" s="5">
        <v>43</v>
      </c>
      <c r="Q151" s="5">
        <v>43</v>
      </c>
      <c r="R151" s="72">
        <v>43</v>
      </c>
    </row>
    <row r="152" spans="1:18" ht="72.599999999999994" customHeight="1" x14ac:dyDescent="0.25">
      <c r="A152" s="41" t="s">
        <v>242</v>
      </c>
      <c r="B152" s="43" t="s">
        <v>243</v>
      </c>
      <c r="C152" s="43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81"/>
    </row>
    <row r="153" spans="1:18" ht="75.95" customHeight="1" x14ac:dyDescent="0.25">
      <c r="A153" s="183" t="s">
        <v>244</v>
      </c>
      <c r="B153" s="183" t="s">
        <v>245</v>
      </c>
      <c r="C153" s="171" t="s">
        <v>9</v>
      </c>
      <c r="D153" s="19" t="s">
        <v>246</v>
      </c>
      <c r="E153" s="57" t="s">
        <v>53</v>
      </c>
      <c r="F153" s="57"/>
      <c r="G153" s="57">
        <v>6</v>
      </c>
      <c r="H153" s="57">
        <v>1</v>
      </c>
      <c r="I153" s="57">
        <v>1</v>
      </c>
      <c r="J153" s="57">
        <v>1</v>
      </c>
      <c r="K153" s="57">
        <v>3</v>
      </c>
      <c r="L153" s="57">
        <v>3</v>
      </c>
      <c r="M153" s="57">
        <v>3</v>
      </c>
      <c r="N153" s="56">
        <v>3</v>
      </c>
      <c r="O153" s="57">
        <v>3</v>
      </c>
      <c r="P153" s="57">
        <v>3</v>
      </c>
      <c r="Q153" s="57">
        <v>3</v>
      </c>
      <c r="R153" s="72">
        <v>3</v>
      </c>
    </row>
    <row r="154" spans="1:18" ht="90.4" customHeight="1" x14ac:dyDescent="0.25">
      <c r="A154" s="184"/>
      <c r="B154" s="184"/>
      <c r="C154" s="172"/>
      <c r="D154" s="19" t="s">
        <v>247</v>
      </c>
      <c r="E154" s="57" t="s">
        <v>43</v>
      </c>
      <c r="F154" s="57"/>
      <c r="G154" s="57">
        <v>0</v>
      </c>
      <c r="H154" s="57">
        <v>0</v>
      </c>
      <c r="I154" s="57">
        <v>0</v>
      </c>
      <c r="J154" s="57">
        <v>0</v>
      </c>
      <c r="K154" s="57">
        <v>0</v>
      </c>
      <c r="L154" s="57">
        <v>0</v>
      </c>
      <c r="M154" s="57">
        <v>29</v>
      </c>
      <c r="N154" s="56">
        <f>19+10</f>
        <v>29</v>
      </c>
      <c r="O154" s="123">
        <v>37</v>
      </c>
      <c r="P154" s="57">
        <v>30</v>
      </c>
      <c r="Q154" s="57">
        <v>30</v>
      </c>
      <c r="R154" s="72">
        <v>30</v>
      </c>
    </row>
    <row r="155" spans="1:18" ht="89.25" customHeight="1" x14ac:dyDescent="0.25">
      <c r="A155" s="24"/>
      <c r="B155" s="24"/>
      <c r="C155" s="78"/>
      <c r="D155" s="26" t="s">
        <v>248</v>
      </c>
      <c r="E155" s="78" t="s">
        <v>43</v>
      </c>
      <c r="F155" s="78"/>
      <c r="G155" s="78">
        <v>0</v>
      </c>
      <c r="H155" s="78">
        <v>25</v>
      </c>
      <c r="I155" s="78">
        <v>25</v>
      </c>
      <c r="J155" s="78">
        <v>25</v>
      </c>
      <c r="K155" s="78">
        <v>25</v>
      </c>
      <c r="L155" s="78">
        <v>25</v>
      </c>
      <c r="M155" s="78">
        <v>25</v>
      </c>
      <c r="N155" s="30">
        <v>25</v>
      </c>
      <c r="O155" s="78">
        <v>25</v>
      </c>
      <c r="P155" s="78">
        <v>25</v>
      </c>
      <c r="Q155" s="78">
        <v>25</v>
      </c>
      <c r="R155" s="78">
        <v>25</v>
      </c>
    </row>
    <row r="156" spans="1:18" ht="132.4" customHeight="1" x14ac:dyDescent="0.25">
      <c r="A156" s="78" t="s">
        <v>249</v>
      </c>
      <c r="B156" s="78" t="s">
        <v>250</v>
      </c>
      <c r="C156" s="67" t="s">
        <v>9</v>
      </c>
      <c r="D156" s="42" t="s">
        <v>251</v>
      </c>
      <c r="E156" s="42" t="s">
        <v>43</v>
      </c>
      <c r="F156" s="42"/>
      <c r="G156" s="42">
        <v>87</v>
      </c>
      <c r="H156" s="42">
        <v>87</v>
      </c>
      <c r="I156" s="42">
        <v>140</v>
      </c>
      <c r="J156" s="42">
        <v>169</v>
      </c>
      <c r="K156" s="42">
        <v>90</v>
      </c>
      <c r="L156" s="42">
        <v>99</v>
      </c>
      <c r="M156" s="42">
        <v>63</v>
      </c>
      <c r="N156" s="44">
        <v>108</v>
      </c>
      <c r="O156" s="123">
        <v>188</v>
      </c>
      <c r="P156" s="42">
        <v>195</v>
      </c>
      <c r="Q156" s="42">
        <v>195</v>
      </c>
      <c r="R156" s="77">
        <v>195</v>
      </c>
    </row>
    <row r="157" spans="1:18" ht="187.5" customHeight="1" x14ac:dyDescent="0.25">
      <c r="A157" s="89" t="s">
        <v>252</v>
      </c>
      <c r="B157" s="89" t="s">
        <v>253</v>
      </c>
      <c r="C157" s="47" t="s">
        <v>9</v>
      </c>
      <c r="D157" s="47" t="s">
        <v>254</v>
      </c>
      <c r="E157" s="47" t="s">
        <v>83</v>
      </c>
      <c r="F157" s="5"/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5</v>
      </c>
      <c r="N157" s="6">
        <v>5</v>
      </c>
      <c r="O157" s="63">
        <v>8</v>
      </c>
      <c r="P157" s="155">
        <v>5</v>
      </c>
      <c r="Q157" s="44">
        <v>10</v>
      </c>
      <c r="R157" s="74">
        <v>10</v>
      </c>
    </row>
    <row r="159" spans="1:18" ht="39.950000000000003" customHeight="1" x14ac:dyDescent="0.25">
      <c r="A159" s="176" t="s">
        <v>268</v>
      </c>
      <c r="B159" s="177"/>
      <c r="C159" s="177"/>
      <c r="D159" s="177"/>
      <c r="E159" s="177"/>
      <c r="F159" s="177"/>
      <c r="G159" s="177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8"/>
    </row>
    <row r="160" spans="1:18" ht="39.950000000000003" customHeight="1" x14ac:dyDescent="0.25">
      <c r="A160" s="176" t="s">
        <v>269</v>
      </c>
      <c r="B160" s="177"/>
      <c r="C160" s="177"/>
      <c r="D160" s="177"/>
      <c r="E160" s="177"/>
      <c r="F160" s="177"/>
      <c r="G160" s="177"/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8"/>
    </row>
    <row r="161" spans="1:18" ht="49.15" customHeight="1" x14ac:dyDescent="0.25">
      <c r="A161" s="176" t="s">
        <v>270</v>
      </c>
      <c r="B161" s="177"/>
      <c r="C161" s="177"/>
      <c r="D161" s="177"/>
      <c r="E161" s="177"/>
      <c r="F161" s="177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8"/>
    </row>
    <row r="162" spans="1:18" ht="33.4" customHeight="1" x14ac:dyDescent="0.25">
      <c r="A162" s="182" t="s">
        <v>310</v>
      </c>
      <c r="B162" s="182"/>
      <c r="C162" s="182"/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</row>
  </sheetData>
  <mergeCells count="37">
    <mergeCell ref="A162:R162"/>
    <mergeCell ref="A161:R161"/>
    <mergeCell ref="A141:Q141"/>
    <mergeCell ref="A153:A154"/>
    <mergeCell ref="B153:B154"/>
    <mergeCell ref="C153:C154"/>
    <mergeCell ref="B106:B107"/>
    <mergeCell ref="A84:Q84"/>
    <mergeCell ref="G12:R12"/>
    <mergeCell ref="A159:R159"/>
    <mergeCell ref="A160:R160"/>
    <mergeCell ref="A128:Q128"/>
    <mergeCell ref="A131:Q131"/>
    <mergeCell ref="A123:Q123"/>
    <mergeCell ref="A125:Q125"/>
    <mergeCell ref="A106:A107"/>
    <mergeCell ref="A77:Q77"/>
    <mergeCell ref="A78:A79"/>
    <mergeCell ref="B78:B79"/>
    <mergeCell ref="C78:C79"/>
    <mergeCell ref="L2:Q2"/>
    <mergeCell ref="L3:Q3"/>
    <mergeCell ref="L4:Q4"/>
    <mergeCell ref="L6:Q6"/>
    <mergeCell ref="L7:Q7"/>
    <mergeCell ref="B9:Q9"/>
    <mergeCell ref="B10:Q10"/>
    <mergeCell ref="A61:A62"/>
    <mergeCell ref="B61:B62"/>
    <mergeCell ref="C61:C62"/>
    <mergeCell ref="A37:Q37"/>
    <mergeCell ref="A12:A13"/>
    <mergeCell ref="B12:B13"/>
    <mergeCell ref="C12:C13"/>
    <mergeCell ref="D12:D13"/>
    <mergeCell ref="E12:E13"/>
    <mergeCell ref="F12:F13"/>
  </mergeCells>
  <hyperlinks>
    <hyperlink ref="A37" r:id="rId1" display="consultantplus://offline/ref=B143ABB9229D2304E0F50F9F5FC852CAE1CA036E05C6A00AB0BE8441620546938501BB29559D4DF4FA9A2376D9328E67F47E4A89C8A27C6D7590D549Y8S1I"/>
    <hyperlink ref="A77" r:id="rId2" display="consultantplus://offline/ref=B143ABB9229D2304E0F50F9F5FC852CAE1CA036E05C7A309B3B98441620546938501BB29559D4DF4FA9A2477D9328E67F47E4A89C8A27C6D7590D549Y8S1I"/>
    <hyperlink ref="A84" r:id="rId3" display="consultantplus://offline/ref=B143ABB9229D2304E0F50F9F5FC852CAE1CA036E05C6A20DB4BC8441620546938501BB29559D4DF4FA9A237EDB328E67F47E4A89C8A27C6D7590D549Y8S1I"/>
    <hyperlink ref="A123" r:id="rId4" display="consultantplus://offline/ref=B143ABB9229D2304E0F50F9F5FC852CAE1CA036E05C6A60DB1BF8441620546938501BB29559D4DF4FA9A2170DD328E67F47E4A89C8A27C6D7590D549Y8S1I"/>
    <hyperlink ref="A125" r:id="rId5" display="consultantplus://offline/ref=B143ABB9229D2304E0F50F9F5FC852CAE1CA036E05C6A00AB0BE8441620546938501BB29559D4DF4FA9A247FDA328E67F47E4A89C8A27C6D7590D549Y8S1I"/>
    <hyperlink ref="A128" r:id="rId6" display="consultantplus://offline/ref=B143ABB9229D2304E0F50F9F5FC852CAE1CA036E05C6A00EB9BD8441620546938501BB29559D4DF4FA9A2375D3328E67F47E4A89C8A27C6D7590D549Y8S1I"/>
    <hyperlink ref="A131" r:id="rId7" display="consultantplus://offline/ref=B143ABB9229D2304E0F50F9F5FC852CAE1CA036E05C6A00AB0BE8441620546938501BB29559D4DF4FA9A247EDC328E67F47E4A89C8A27C6D7590D549Y8S1I"/>
    <hyperlink ref="A141" r:id="rId8" display="consultantplus://offline/ref=B143ABB9229D2304E0F50F9F5FC852CAE1CA036E05C6A60DB1BF8441620546938501BB29559D4DF4FA9A217ED9328E67F47E4A89C8A27C6D7590D549Y8S1I"/>
  </hyperlinks>
  <pageMargins left="0.19685039370078741" right="0.19685039370078741" top="0.19685039370078741" bottom="0.15748031496062992" header="0.31496062992125984" footer="0.31496062992125984"/>
  <pageSetup paperSize="9" scale="69" orientation="landscape"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</vt:lpstr>
      <vt:lpstr>'Приложение № 1'!OLE_LINK1</vt:lpstr>
      <vt:lpstr>'Приложение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2024-01-12T01:29:35Z</cp:lastPrinted>
  <dcterms:created xsi:type="dcterms:W3CDTF">2022-10-31T08:19:51Z</dcterms:created>
  <dcterms:modified xsi:type="dcterms:W3CDTF">2024-07-10T01:35:15Z</dcterms:modified>
</cp:coreProperties>
</file>